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8060" windowHeight="10620"/>
  </bookViews>
  <sheets>
    <sheet name="Figure 3.19 (Print) " sheetId="6" r:id="rId1"/>
    <sheet name="Figure 3.19 (Web)" sheetId="4" r:id="rId2"/>
    <sheet name="Figure 3.3.4 (Print)" sheetId="7" r:id="rId3"/>
    <sheet name="Figure 3.3.4 (Web)" sheetId="5" r:id="rId4"/>
    <sheet name="Data" sheetId="1" r:id="rId5"/>
  </sheets>
  <calcPr calcId="145621"/>
</workbook>
</file>

<file path=xl/calcChain.xml><?xml version="1.0" encoding="utf-8"?>
<calcChain xmlns="http://schemas.openxmlformats.org/spreadsheetml/2006/main">
  <c r="K32" i="1" l="1"/>
  <c r="L16" i="1" l="1"/>
  <c r="L6" i="1"/>
  <c r="L11" i="1"/>
  <c r="L26" i="1"/>
  <c r="L25" i="1"/>
  <c r="L20" i="1"/>
  <c r="L5" i="1"/>
  <c r="L10" i="1"/>
  <c r="L28" i="1"/>
  <c r="L18" i="1"/>
  <c r="L19" i="1"/>
  <c r="L7" i="1"/>
  <c r="L9" i="1"/>
  <c r="L13" i="1"/>
  <c r="L21" i="1"/>
  <c r="L4" i="1"/>
  <c r="L32" i="1" s="1"/>
  <c r="L24" i="1"/>
  <c r="L14" i="1"/>
  <c r="L23" i="1"/>
  <c r="L15" i="1"/>
  <c r="L8" i="1"/>
  <c r="L29" i="1"/>
  <c r="L27" i="1"/>
  <c r="L12" i="1"/>
  <c r="L17" i="1"/>
  <c r="L22" i="1"/>
</calcChain>
</file>

<file path=xl/sharedStrings.xml><?xml version="1.0" encoding="utf-8"?>
<sst xmlns="http://schemas.openxmlformats.org/spreadsheetml/2006/main" count="196" uniqueCount="74">
  <si>
    <t>AT</t>
  </si>
  <si>
    <t>BE</t>
  </si>
  <si>
    <t>BG</t>
  </si>
  <si>
    <t>CY</t>
  </si>
  <si>
    <t>CZ</t>
  </si>
  <si>
    <t>DE</t>
  </si>
  <si>
    <t>DK</t>
  </si>
  <si>
    <t>EE</t>
  </si>
  <si>
    <t>EL</t>
  </si>
  <si>
    <t>ES</t>
  </si>
  <si>
    <t>FI</t>
  </si>
  <si>
    <t>FR</t>
  </si>
  <si>
    <t>HU</t>
  </si>
  <si>
    <t>IE</t>
  </si>
  <si>
    <t>IT</t>
  </si>
  <si>
    <t>LT</t>
  </si>
  <si>
    <t>LU</t>
  </si>
  <si>
    <t>LV</t>
  </si>
  <si>
    <t>MT</t>
  </si>
  <si>
    <t>NL</t>
  </si>
  <si>
    <t>PL</t>
  </si>
  <si>
    <t>PT</t>
  </si>
  <si>
    <t>RO</t>
  </si>
  <si>
    <t>SE</t>
  </si>
  <si>
    <t>SI</t>
  </si>
  <si>
    <t>SK</t>
  </si>
  <si>
    <t>UK</t>
  </si>
  <si>
    <t>Females</t>
  </si>
  <si>
    <t>Males</t>
  </si>
  <si>
    <t>15-64</t>
  </si>
  <si>
    <t>All</t>
  </si>
  <si>
    <t>eu</t>
  </si>
  <si>
    <t xml:space="preserve">Sources: </t>
  </si>
  <si>
    <t>EU-SILC 2010</t>
  </si>
  <si>
    <t>Recipients of disability benefits (% Disabled 16-64)</t>
  </si>
  <si>
    <t>People at risk of poverty</t>
  </si>
  <si>
    <t>Disabled</t>
  </si>
  <si>
    <t>Not disabled</t>
  </si>
  <si>
    <t>16+</t>
  </si>
  <si>
    <t>Malta</t>
  </si>
  <si>
    <t>Greece</t>
  </si>
  <si>
    <t>Bulgaria</t>
  </si>
  <si>
    <t>Sweden</t>
  </si>
  <si>
    <t>Spain</t>
  </si>
  <si>
    <t>Czech Republic</t>
  </si>
  <si>
    <t>United Kingdom</t>
  </si>
  <si>
    <t>Luxembourg</t>
  </si>
  <si>
    <t>Poland</t>
  </si>
  <si>
    <t>Romania</t>
  </si>
  <si>
    <t>Belgium</t>
  </si>
  <si>
    <t>EU</t>
  </si>
  <si>
    <t>France</t>
  </si>
  <si>
    <t>Hungary</t>
  </si>
  <si>
    <t>Estonia</t>
  </si>
  <si>
    <t>Latvia</t>
  </si>
  <si>
    <t>Austria</t>
  </si>
  <si>
    <t>Portugal</t>
  </si>
  <si>
    <t>Netherlands</t>
  </si>
  <si>
    <t>Denmark</t>
  </si>
  <si>
    <t>Germany</t>
  </si>
  <si>
    <t>Slovakia</t>
  </si>
  <si>
    <t>Finland</t>
  </si>
  <si>
    <t>Slovenia</t>
  </si>
  <si>
    <t>Lithuania</t>
  </si>
  <si>
    <t>Cyprus</t>
  </si>
  <si>
    <t>Ireland</t>
  </si>
  <si>
    <t>Disability in Europe</t>
  </si>
  <si>
    <t>Amount received 2010</t>
  </si>
  <si>
    <t>Source: EU SILC and European comparative data on Europe 2020 &amp;Housing conditions Final report prepared by Stefanos Grammenos from Centre for European Social and Economic Policy (CESEP ASBL) on behalf of the Academic Network of European Disability Experts (ANED), January 2013</t>
  </si>
  <si>
    <r>
      <t xml:space="preserve">Source: EU SILC from </t>
    </r>
    <r>
      <rPr>
        <i/>
        <sz val="10"/>
        <color theme="1"/>
        <rFont val="Calibri"/>
        <family val="2"/>
        <scheme val="minor"/>
      </rPr>
      <t xml:space="preserve">European comparative data on Europe 2020 &amp;Housing conditions </t>
    </r>
    <r>
      <rPr>
        <sz val="10"/>
        <color theme="1"/>
        <rFont val="Calibri"/>
        <family val="2"/>
        <scheme val="minor"/>
      </rPr>
      <t>Final report prepared by Stefanos Grammenos from Centre for European Social and Economic Policy (CESEP ASBL) on behalf of the Academic Network of European Disability Experts (ANED), January 2013</t>
    </r>
  </si>
  <si>
    <t>EU Average</t>
  </si>
  <si>
    <t>Recipients of disability benefits (aged 16-64)</t>
  </si>
  <si>
    <t>Italy</t>
  </si>
  <si>
    <t>All aged 16-64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</si>
</sst>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sz val="10"/>
      <color theme="1"/>
      <name val="Calibri"/>
      <family val="2"/>
      <scheme val="minor"/>
    </font>
    <font>
      <i/>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s>
  <borders count="3">
    <border>
      <left/>
      <right/>
      <top/>
      <bottom/>
      <diagonal/>
    </border>
    <border>
      <left/>
      <right/>
      <top style="thin">
        <color auto="1"/>
      </top>
      <bottom/>
      <diagonal/>
    </border>
    <border>
      <left/>
      <right/>
      <top/>
      <bottom style="thin">
        <color auto="1"/>
      </bottom>
      <diagonal/>
    </border>
  </borders>
  <cellStyleXfs count="1">
    <xf numFmtId="0" fontId="0" fillId="0" borderId="0"/>
  </cellStyleXfs>
  <cellXfs count="10">
    <xf numFmtId="0" fontId="0" fillId="0" borderId="0" xfId="0"/>
    <xf numFmtId="0" fontId="0" fillId="2" borderId="0" xfId="0" applyFill="1" applyAlignment="1">
      <alignment horizontal="left"/>
    </xf>
    <xf numFmtId="0" fontId="1" fillId="2" borderId="0" xfId="0" applyFont="1" applyFill="1" applyAlignment="1">
      <alignment horizontal="left"/>
    </xf>
    <xf numFmtId="0" fontId="2" fillId="3" borderId="1" xfId="0" applyFont="1" applyFill="1" applyBorder="1" applyAlignment="1">
      <alignment horizontal="left" wrapText="1"/>
    </xf>
    <xf numFmtId="0" fontId="2" fillId="2" borderId="0" xfId="0" applyFont="1" applyFill="1" applyAlignment="1">
      <alignment horizontal="left"/>
    </xf>
    <xf numFmtId="0" fontId="2" fillId="3" borderId="2" xfId="0" applyFont="1" applyFill="1" applyBorder="1" applyAlignment="1">
      <alignment horizontal="left" wrapText="1"/>
    </xf>
    <xf numFmtId="0" fontId="2" fillId="3" borderId="0" xfId="0" applyFont="1" applyFill="1" applyAlignment="1">
      <alignment horizontal="left"/>
    </xf>
    <xf numFmtId="0" fontId="2" fillId="4" borderId="0" xfId="0" applyFont="1" applyFill="1" applyAlignment="1">
      <alignment horizontal="left"/>
    </xf>
    <xf numFmtId="0" fontId="2" fillId="3" borderId="1" xfId="0" applyFont="1" applyFill="1" applyBorder="1" applyAlignment="1">
      <alignment horizontal="left" wrapText="1"/>
    </xf>
    <xf numFmtId="0" fontId="0" fillId="0" borderId="1"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3.xml"/><Relationship Id="rId7" Type="http://schemas.openxmlformats.org/officeDocument/2006/relationships/styles" Target="styles.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theme" Target="theme/theme1.xml"/><Relationship Id="rId5" Type="http://schemas.openxmlformats.org/officeDocument/2006/relationships/worksheet" Target="worksheets/sheet1.xml"/><Relationship Id="rId4" Type="http://schemas.openxmlformats.org/officeDocument/2006/relationships/chartsheet" Target="chart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628283316612371E-2"/>
          <c:y val="0.10289037200203836"/>
          <c:w val="0.86785780369943344"/>
          <c:h val="0.59489277385015105"/>
        </c:manualLayout>
      </c:layout>
      <c:barChart>
        <c:barDir val="col"/>
        <c:grouping val="clustered"/>
        <c:varyColors val="0"/>
        <c:ser>
          <c:idx val="0"/>
          <c:order val="0"/>
          <c:tx>
            <c:strRef>
              <c:f>Data!$I$3</c:f>
              <c:strCache>
                <c:ptCount val="1"/>
                <c:pt idx="0">
                  <c:v>All aged 16-64</c:v>
                </c:pt>
              </c:strCache>
            </c:strRef>
          </c:tx>
          <c:spPr>
            <a:solidFill>
              <a:schemeClr val="tx2">
                <a:lumMod val="40000"/>
                <a:lumOff val="60000"/>
              </a:schemeClr>
            </a:solidFill>
          </c:spPr>
          <c:invertIfNegative val="0"/>
          <c:cat>
            <c:strRef>
              <c:f>Data!$B$4:$B$29</c:f>
              <c:strCache>
                <c:ptCount val="26"/>
                <c:pt idx="0">
                  <c:v>Malta</c:v>
                </c:pt>
                <c:pt idx="1">
                  <c:v>Greece</c:v>
                </c:pt>
                <c:pt idx="2">
                  <c:v>Bulgaria</c:v>
                </c:pt>
                <c:pt idx="3">
                  <c:v>Italy</c:v>
                </c:pt>
                <c:pt idx="4">
                  <c:v>Sweden</c:v>
                </c:pt>
                <c:pt idx="5">
                  <c:v>Lithuania</c:v>
                </c:pt>
                <c:pt idx="6">
                  <c:v>Spain</c:v>
                </c:pt>
                <c:pt idx="7">
                  <c:v>Czech Republic</c:v>
                </c:pt>
                <c:pt idx="8">
                  <c:v>United Kingdom</c:v>
                </c:pt>
                <c:pt idx="9">
                  <c:v>Luxembourg</c:v>
                </c:pt>
                <c:pt idx="10">
                  <c:v>Poland</c:v>
                </c:pt>
                <c:pt idx="11">
                  <c:v>Romania</c:v>
                </c:pt>
                <c:pt idx="12">
                  <c:v>Belgium</c:v>
                </c:pt>
                <c:pt idx="13">
                  <c:v>EU</c:v>
                </c:pt>
                <c:pt idx="14">
                  <c:v>France</c:v>
                </c:pt>
                <c:pt idx="15">
                  <c:v>Hungary</c:v>
                </c:pt>
                <c:pt idx="16">
                  <c:v>Estonia</c:v>
                </c:pt>
                <c:pt idx="17">
                  <c:v>Latvia</c:v>
                </c:pt>
                <c:pt idx="18">
                  <c:v>Austria</c:v>
                </c:pt>
                <c:pt idx="19">
                  <c:v>Portugal</c:v>
                </c:pt>
                <c:pt idx="20">
                  <c:v>Netherlands</c:v>
                </c:pt>
                <c:pt idx="21">
                  <c:v>Denmark</c:v>
                </c:pt>
                <c:pt idx="22">
                  <c:v>Germany</c:v>
                </c:pt>
                <c:pt idx="23">
                  <c:v>Slovakia</c:v>
                </c:pt>
                <c:pt idx="24">
                  <c:v>Finland</c:v>
                </c:pt>
                <c:pt idx="25">
                  <c:v>Slovenia</c:v>
                </c:pt>
              </c:strCache>
            </c:strRef>
          </c:cat>
          <c:val>
            <c:numRef>
              <c:f>Data!$I$4:$I$29</c:f>
              <c:numCache>
                <c:formatCode>General</c:formatCode>
                <c:ptCount val="26"/>
                <c:pt idx="0">
                  <c:v>7.3</c:v>
                </c:pt>
                <c:pt idx="1">
                  <c:v>8</c:v>
                </c:pt>
                <c:pt idx="2">
                  <c:v>8.9</c:v>
                </c:pt>
                <c:pt idx="3">
                  <c:v>11</c:v>
                </c:pt>
                <c:pt idx="4">
                  <c:v>11.5</c:v>
                </c:pt>
                <c:pt idx="5">
                  <c:v>12.5</c:v>
                </c:pt>
                <c:pt idx="6">
                  <c:v>15.1</c:v>
                </c:pt>
                <c:pt idx="7">
                  <c:v>15.7</c:v>
                </c:pt>
                <c:pt idx="8">
                  <c:v>15.7</c:v>
                </c:pt>
                <c:pt idx="9">
                  <c:v>16.2</c:v>
                </c:pt>
                <c:pt idx="10">
                  <c:v>16.5</c:v>
                </c:pt>
                <c:pt idx="11">
                  <c:v>17.100000000000001</c:v>
                </c:pt>
                <c:pt idx="12">
                  <c:v>17.2</c:v>
                </c:pt>
                <c:pt idx="13">
                  <c:v>17.2</c:v>
                </c:pt>
                <c:pt idx="14">
                  <c:v>17.7</c:v>
                </c:pt>
                <c:pt idx="15">
                  <c:v>20.2</c:v>
                </c:pt>
                <c:pt idx="16">
                  <c:v>20.5</c:v>
                </c:pt>
                <c:pt idx="17">
                  <c:v>20.9</c:v>
                </c:pt>
                <c:pt idx="18">
                  <c:v>21.2</c:v>
                </c:pt>
                <c:pt idx="19">
                  <c:v>21.6</c:v>
                </c:pt>
                <c:pt idx="20">
                  <c:v>22.3</c:v>
                </c:pt>
                <c:pt idx="21">
                  <c:v>23</c:v>
                </c:pt>
                <c:pt idx="22">
                  <c:v>23.4</c:v>
                </c:pt>
                <c:pt idx="23">
                  <c:v>25.1</c:v>
                </c:pt>
                <c:pt idx="24">
                  <c:v>25.3</c:v>
                </c:pt>
                <c:pt idx="25">
                  <c:v>29.6</c:v>
                </c:pt>
              </c:numCache>
            </c:numRef>
          </c:val>
        </c:ser>
        <c:dLbls>
          <c:showLegendKey val="0"/>
          <c:showVal val="0"/>
          <c:showCatName val="0"/>
          <c:showSerName val="0"/>
          <c:showPercent val="0"/>
          <c:showBubbleSize val="0"/>
        </c:dLbls>
        <c:gapWidth val="26"/>
        <c:overlap val="-18"/>
        <c:axId val="152763008"/>
        <c:axId val="152777088"/>
      </c:barChart>
      <c:barChart>
        <c:barDir val="col"/>
        <c:grouping val="clustered"/>
        <c:varyColors val="0"/>
        <c:ser>
          <c:idx val="1"/>
          <c:order val="1"/>
          <c:tx>
            <c:strRef>
              <c:f>Data!$K$3</c:f>
              <c:strCache>
                <c:ptCount val="1"/>
                <c:pt idx="0">
                  <c:v>Recipients of disability benefits (aged 16-64)</c:v>
                </c:pt>
              </c:strCache>
            </c:strRef>
          </c:tx>
          <c:spPr>
            <a:solidFill>
              <a:schemeClr val="tx2">
                <a:lumMod val="75000"/>
              </a:schemeClr>
            </a:solidFill>
          </c:spPr>
          <c:invertIfNegative val="0"/>
          <c:cat>
            <c:strRef>
              <c:f>Data!$B$4:$B$29</c:f>
              <c:strCache>
                <c:ptCount val="26"/>
                <c:pt idx="0">
                  <c:v>Malta</c:v>
                </c:pt>
                <c:pt idx="1">
                  <c:v>Greece</c:v>
                </c:pt>
                <c:pt idx="2">
                  <c:v>Bulgaria</c:v>
                </c:pt>
                <c:pt idx="3">
                  <c:v>Italy</c:v>
                </c:pt>
                <c:pt idx="4">
                  <c:v>Sweden</c:v>
                </c:pt>
                <c:pt idx="5">
                  <c:v>Lithuania</c:v>
                </c:pt>
                <c:pt idx="6">
                  <c:v>Spain</c:v>
                </c:pt>
                <c:pt idx="7">
                  <c:v>Czech Republic</c:v>
                </c:pt>
                <c:pt idx="8">
                  <c:v>United Kingdom</c:v>
                </c:pt>
                <c:pt idx="9">
                  <c:v>Luxembourg</c:v>
                </c:pt>
                <c:pt idx="10">
                  <c:v>Poland</c:v>
                </c:pt>
                <c:pt idx="11">
                  <c:v>Romania</c:v>
                </c:pt>
                <c:pt idx="12">
                  <c:v>Belgium</c:v>
                </c:pt>
                <c:pt idx="13">
                  <c:v>EU</c:v>
                </c:pt>
                <c:pt idx="14">
                  <c:v>France</c:v>
                </c:pt>
                <c:pt idx="15">
                  <c:v>Hungary</c:v>
                </c:pt>
                <c:pt idx="16">
                  <c:v>Estonia</c:v>
                </c:pt>
                <c:pt idx="17">
                  <c:v>Latvia</c:v>
                </c:pt>
                <c:pt idx="18">
                  <c:v>Austria</c:v>
                </c:pt>
                <c:pt idx="19">
                  <c:v>Portugal</c:v>
                </c:pt>
                <c:pt idx="20">
                  <c:v>Netherlands</c:v>
                </c:pt>
                <c:pt idx="21">
                  <c:v>Denmark</c:v>
                </c:pt>
                <c:pt idx="22">
                  <c:v>Germany</c:v>
                </c:pt>
                <c:pt idx="23">
                  <c:v>Slovakia</c:v>
                </c:pt>
                <c:pt idx="24">
                  <c:v>Finland</c:v>
                </c:pt>
                <c:pt idx="25">
                  <c:v>Slovenia</c:v>
                </c:pt>
              </c:strCache>
            </c:strRef>
          </c:cat>
          <c:val>
            <c:numRef>
              <c:f>Data!$K$4:$K$29</c:f>
              <c:numCache>
                <c:formatCode>General</c:formatCode>
                <c:ptCount val="26"/>
                <c:pt idx="0">
                  <c:v>3.1</c:v>
                </c:pt>
                <c:pt idx="1">
                  <c:v>2.1</c:v>
                </c:pt>
                <c:pt idx="2">
                  <c:v>7.7</c:v>
                </c:pt>
                <c:pt idx="3">
                  <c:v>4.3</c:v>
                </c:pt>
                <c:pt idx="4">
                  <c:v>7.3</c:v>
                </c:pt>
                <c:pt idx="5">
                  <c:v>7.5</c:v>
                </c:pt>
                <c:pt idx="6">
                  <c:v>3</c:v>
                </c:pt>
                <c:pt idx="7">
                  <c:v>7.5</c:v>
                </c:pt>
                <c:pt idx="8">
                  <c:v>5.0999999999999996</c:v>
                </c:pt>
                <c:pt idx="9">
                  <c:v>3.7</c:v>
                </c:pt>
                <c:pt idx="10">
                  <c:v>6.8</c:v>
                </c:pt>
                <c:pt idx="11">
                  <c:v>4.9000000000000004</c:v>
                </c:pt>
                <c:pt idx="12">
                  <c:v>4.9000000000000004</c:v>
                </c:pt>
                <c:pt idx="13">
                  <c:v>4.8</c:v>
                </c:pt>
                <c:pt idx="14">
                  <c:v>3.9</c:v>
                </c:pt>
                <c:pt idx="15">
                  <c:v>7.5</c:v>
                </c:pt>
                <c:pt idx="16">
                  <c:v>8.4</c:v>
                </c:pt>
                <c:pt idx="17">
                  <c:v>6.8</c:v>
                </c:pt>
                <c:pt idx="18">
                  <c:v>3.3</c:v>
                </c:pt>
                <c:pt idx="19">
                  <c:v>3.6</c:v>
                </c:pt>
                <c:pt idx="20">
                  <c:v>5.2</c:v>
                </c:pt>
                <c:pt idx="21">
                  <c:v>10.1</c:v>
                </c:pt>
                <c:pt idx="22">
                  <c:v>3.7</c:v>
                </c:pt>
                <c:pt idx="23">
                  <c:v>5.8</c:v>
                </c:pt>
                <c:pt idx="24">
                  <c:v>10.1</c:v>
                </c:pt>
                <c:pt idx="25">
                  <c:v>6.8</c:v>
                </c:pt>
              </c:numCache>
            </c:numRef>
          </c:val>
        </c:ser>
        <c:dLbls>
          <c:showLegendKey val="0"/>
          <c:showVal val="0"/>
          <c:showCatName val="0"/>
          <c:showSerName val="0"/>
          <c:showPercent val="0"/>
          <c:showBubbleSize val="0"/>
        </c:dLbls>
        <c:gapWidth val="221"/>
        <c:overlap val="-18"/>
        <c:axId val="152780800"/>
        <c:axId val="152779008"/>
      </c:barChart>
      <c:catAx>
        <c:axId val="152763008"/>
        <c:scaling>
          <c:orientation val="minMax"/>
        </c:scaling>
        <c:delete val="0"/>
        <c:axPos val="b"/>
        <c:numFmt formatCode="General" sourceLinked="0"/>
        <c:majorTickMark val="out"/>
        <c:minorTickMark val="none"/>
        <c:tickLblPos val="nextTo"/>
        <c:spPr>
          <a:ln>
            <a:noFill/>
          </a:ln>
        </c:spPr>
        <c:txPr>
          <a:bodyPr rot="-5400000" vert="horz"/>
          <a:lstStyle/>
          <a:p>
            <a:pPr>
              <a:defRPr sz="1400"/>
            </a:pPr>
            <a:endParaRPr lang="en-US"/>
          </a:p>
        </c:txPr>
        <c:crossAx val="152777088"/>
        <c:crosses val="autoZero"/>
        <c:auto val="1"/>
        <c:lblAlgn val="ctr"/>
        <c:lblOffset val="100"/>
        <c:noMultiLvlLbl val="0"/>
      </c:catAx>
      <c:valAx>
        <c:axId val="152777088"/>
        <c:scaling>
          <c:orientation val="minMax"/>
        </c:scaling>
        <c:delete val="0"/>
        <c:axPos val="l"/>
        <c:majorGridlines/>
        <c:title>
          <c:tx>
            <c:rich>
              <a:bodyPr/>
              <a:lstStyle/>
              <a:p>
                <a:pPr>
                  <a:defRPr sz="1400" b="0"/>
                </a:pPr>
                <a:r>
                  <a:rPr lang="en-GB" sz="1400" b="0"/>
                  <a:t>% </a:t>
                </a:r>
                <a:r>
                  <a:rPr lang="en-GB" sz="1400" b="0" baseline="0"/>
                  <a:t>of the population aged 16-64</a:t>
                </a:r>
              </a:p>
            </c:rich>
          </c:tx>
          <c:layout>
            <c:manualLayout>
              <c:xMode val="edge"/>
              <c:yMode val="edge"/>
              <c:x val="4.0003393610965323E-3"/>
              <c:y val="0.15060198486442825"/>
            </c:manualLayout>
          </c:layout>
          <c:overlay val="0"/>
        </c:title>
        <c:numFmt formatCode="General" sourceLinked="1"/>
        <c:majorTickMark val="out"/>
        <c:minorTickMark val="none"/>
        <c:tickLblPos val="nextTo"/>
        <c:spPr>
          <a:ln>
            <a:noFill/>
          </a:ln>
        </c:spPr>
        <c:txPr>
          <a:bodyPr/>
          <a:lstStyle/>
          <a:p>
            <a:pPr>
              <a:defRPr sz="1200"/>
            </a:pPr>
            <a:endParaRPr lang="en-US"/>
          </a:p>
        </c:txPr>
        <c:crossAx val="152763008"/>
        <c:crosses val="autoZero"/>
        <c:crossBetween val="between"/>
      </c:valAx>
      <c:valAx>
        <c:axId val="152779008"/>
        <c:scaling>
          <c:orientation val="minMax"/>
          <c:max val="35"/>
        </c:scaling>
        <c:delete val="0"/>
        <c:axPos val="r"/>
        <c:numFmt formatCode="General" sourceLinked="1"/>
        <c:majorTickMark val="out"/>
        <c:minorTickMark val="none"/>
        <c:tickLblPos val="nextTo"/>
        <c:spPr>
          <a:ln>
            <a:noFill/>
          </a:ln>
        </c:spPr>
        <c:txPr>
          <a:bodyPr/>
          <a:lstStyle/>
          <a:p>
            <a:pPr>
              <a:defRPr>
                <a:solidFill>
                  <a:schemeClr val="bg1"/>
                </a:solidFill>
              </a:defRPr>
            </a:pPr>
            <a:endParaRPr lang="en-US"/>
          </a:p>
        </c:txPr>
        <c:crossAx val="152780800"/>
        <c:crosses val="max"/>
        <c:crossBetween val="between"/>
      </c:valAx>
      <c:catAx>
        <c:axId val="152780800"/>
        <c:scaling>
          <c:orientation val="minMax"/>
        </c:scaling>
        <c:delete val="1"/>
        <c:axPos val="b"/>
        <c:numFmt formatCode="General" sourceLinked="1"/>
        <c:majorTickMark val="out"/>
        <c:minorTickMark val="none"/>
        <c:tickLblPos val="nextTo"/>
        <c:crossAx val="152779008"/>
        <c:crosses val="autoZero"/>
        <c:auto val="1"/>
        <c:lblAlgn val="ctr"/>
        <c:lblOffset val="100"/>
        <c:noMultiLvlLbl val="0"/>
      </c:catAx>
    </c:plotArea>
    <c:legend>
      <c:legendPos val="r"/>
      <c:layout>
        <c:manualLayout>
          <c:xMode val="edge"/>
          <c:yMode val="edge"/>
          <c:x val="8.750464553560687E-2"/>
          <c:y val="1.4249173968076539E-2"/>
          <c:w val="0.87258171463711354"/>
          <c:h val="8.0061644173392746E-2"/>
        </c:manualLayout>
      </c:layout>
      <c:overlay val="0"/>
      <c:txPr>
        <a:bodyPr/>
        <a:lstStyle/>
        <a:p>
          <a:pPr>
            <a:defRPr sz="1600"/>
          </a:pPr>
          <a:endParaRPr lang="en-US"/>
        </a:p>
      </c:txPr>
    </c:legend>
    <c:plotVisOnly val="1"/>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0" i="0" baseline="0">
                <a:effectLst/>
              </a:rPr>
              <a:t>Population aged 16-64 with disabilities and proportion receiving disability benefits, 2010</a:t>
            </a:r>
            <a:endParaRPr lang="en-GB">
              <a:effectLst/>
            </a:endParaRPr>
          </a:p>
        </c:rich>
      </c:tx>
      <c:overlay val="0"/>
    </c:title>
    <c:autoTitleDeleted val="0"/>
    <c:plotArea>
      <c:layout>
        <c:manualLayout>
          <c:layoutTarget val="inner"/>
          <c:xMode val="edge"/>
          <c:yMode val="edge"/>
          <c:x val="8.1349945857786446E-2"/>
          <c:y val="0.13629328237735974"/>
          <c:w val="0.88313931259441469"/>
          <c:h val="0.6142676176984152"/>
        </c:manualLayout>
      </c:layout>
      <c:barChart>
        <c:barDir val="col"/>
        <c:grouping val="clustered"/>
        <c:varyColors val="0"/>
        <c:ser>
          <c:idx val="0"/>
          <c:order val="0"/>
          <c:tx>
            <c:strRef>
              <c:f>Data!$I$3</c:f>
              <c:strCache>
                <c:ptCount val="1"/>
                <c:pt idx="0">
                  <c:v>All aged 16-64</c:v>
                </c:pt>
              </c:strCache>
            </c:strRef>
          </c:tx>
          <c:spPr>
            <a:solidFill>
              <a:schemeClr val="tx2">
                <a:lumMod val="40000"/>
                <a:lumOff val="60000"/>
              </a:schemeClr>
            </a:solidFill>
          </c:spPr>
          <c:invertIfNegative val="0"/>
          <c:cat>
            <c:strRef>
              <c:f>Data!$B$4:$B$29</c:f>
              <c:strCache>
                <c:ptCount val="26"/>
                <c:pt idx="0">
                  <c:v>Malta</c:v>
                </c:pt>
                <c:pt idx="1">
                  <c:v>Greece</c:v>
                </c:pt>
                <c:pt idx="2">
                  <c:v>Bulgaria</c:v>
                </c:pt>
                <c:pt idx="3">
                  <c:v>Italy</c:v>
                </c:pt>
                <c:pt idx="4">
                  <c:v>Sweden</c:v>
                </c:pt>
                <c:pt idx="5">
                  <c:v>Lithuania</c:v>
                </c:pt>
                <c:pt idx="6">
                  <c:v>Spain</c:v>
                </c:pt>
                <c:pt idx="7">
                  <c:v>Czech Republic</c:v>
                </c:pt>
                <c:pt idx="8">
                  <c:v>United Kingdom</c:v>
                </c:pt>
                <c:pt idx="9">
                  <c:v>Luxembourg</c:v>
                </c:pt>
                <c:pt idx="10">
                  <c:v>Poland</c:v>
                </c:pt>
                <c:pt idx="11">
                  <c:v>Romania</c:v>
                </c:pt>
                <c:pt idx="12">
                  <c:v>Belgium</c:v>
                </c:pt>
                <c:pt idx="13">
                  <c:v>EU</c:v>
                </c:pt>
                <c:pt idx="14">
                  <c:v>France</c:v>
                </c:pt>
                <c:pt idx="15">
                  <c:v>Hungary</c:v>
                </c:pt>
                <c:pt idx="16">
                  <c:v>Estonia</c:v>
                </c:pt>
                <c:pt idx="17">
                  <c:v>Latvia</c:v>
                </c:pt>
                <c:pt idx="18">
                  <c:v>Austria</c:v>
                </c:pt>
                <c:pt idx="19">
                  <c:v>Portugal</c:v>
                </c:pt>
                <c:pt idx="20">
                  <c:v>Netherlands</c:v>
                </c:pt>
                <c:pt idx="21">
                  <c:v>Denmark</c:v>
                </c:pt>
                <c:pt idx="22">
                  <c:v>Germany</c:v>
                </c:pt>
                <c:pt idx="23">
                  <c:v>Slovakia</c:v>
                </c:pt>
                <c:pt idx="24">
                  <c:v>Finland</c:v>
                </c:pt>
                <c:pt idx="25">
                  <c:v>Slovenia</c:v>
                </c:pt>
              </c:strCache>
            </c:strRef>
          </c:cat>
          <c:val>
            <c:numRef>
              <c:f>Data!$I$4:$I$29</c:f>
              <c:numCache>
                <c:formatCode>General</c:formatCode>
                <c:ptCount val="26"/>
                <c:pt idx="0">
                  <c:v>7.3</c:v>
                </c:pt>
                <c:pt idx="1">
                  <c:v>8</c:v>
                </c:pt>
                <c:pt idx="2">
                  <c:v>8.9</c:v>
                </c:pt>
                <c:pt idx="3">
                  <c:v>11</c:v>
                </c:pt>
                <c:pt idx="4">
                  <c:v>11.5</c:v>
                </c:pt>
                <c:pt idx="5">
                  <c:v>12.5</c:v>
                </c:pt>
                <c:pt idx="6">
                  <c:v>15.1</c:v>
                </c:pt>
                <c:pt idx="7">
                  <c:v>15.7</c:v>
                </c:pt>
                <c:pt idx="8">
                  <c:v>15.7</c:v>
                </c:pt>
                <c:pt idx="9">
                  <c:v>16.2</c:v>
                </c:pt>
                <c:pt idx="10">
                  <c:v>16.5</c:v>
                </c:pt>
                <c:pt idx="11">
                  <c:v>17.100000000000001</c:v>
                </c:pt>
                <c:pt idx="12">
                  <c:v>17.2</c:v>
                </c:pt>
                <c:pt idx="13">
                  <c:v>17.2</c:v>
                </c:pt>
                <c:pt idx="14">
                  <c:v>17.7</c:v>
                </c:pt>
                <c:pt idx="15">
                  <c:v>20.2</c:v>
                </c:pt>
                <c:pt idx="16">
                  <c:v>20.5</c:v>
                </c:pt>
                <c:pt idx="17">
                  <c:v>20.9</c:v>
                </c:pt>
                <c:pt idx="18">
                  <c:v>21.2</c:v>
                </c:pt>
                <c:pt idx="19">
                  <c:v>21.6</c:v>
                </c:pt>
                <c:pt idx="20">
                  <c:v>22.3</c:v>
                </c:pt>
                <c:pt idx="21">
                  <c:v>23</c:v>
                </c:pt>
                <c:pt idx="22">
                  <c:v>23.4</c:v>
                </c:pt>
                <c:pt idx="23">
                  <c:v>25.1</c:v>
                </c:pt>
                <c:pt idx="24">
                  <c:v>25.3</c:v>
                </c:pt>
                <c:pt idx="25">
                  <c:v>29.6</c:v>
                </c:pt>
              </c:numCache>
            </c:numRef>
          </c:val>
        </c:ser>
        <c:dLbls>
          <c:showLegendKey val="0"/>
          <c:showVal val="0"/>
          <c:showCatName val="0"/>
          <c:showSerName val="0"/>
          <c:showPercent val="0"/>
          <c:showBubbleSize val="0"/>
        </c:dLbls>
        <c:gapWidth val="26"/>
        <c:overlap val="-18"/>
        <c:axId val="154425984"/>
        <c:axId val="154440064"/>
      </c:barChart>
      <c:barChart>
        <c:barDir val="col"/>
        <c:grouping val="clustered"/>
        <c:varyColors val="0"/>
        <c:ser>
          <c:idx val="1"/>
          <c:order val="1"/>
          <c:tx>
            <c:strRef>
              <c:f>Data!$K$3</c:f>
              <c:strCache>
                <c:ptCount val="1"/>
                <c:pt idx="0">
                  <c:v>Recipients of disability benefits (aged 16-64)</c:v>
                </c:pt>
              </c:strCache>
            </c:strRef>
          </c:tx>
          <c:spPr>
            <a:solidFill>
              <a:schemeClr val="tx2">
                <a:lumMod val="75000"/>
              </a:schemeClr>
            </a:solidFill>
          </c:spPr>
          <c:invertIfNegative val="0"/>
          <c:cat>
            <c:strRef>
              <c:f>Data!$B$4:$B$29</c:f>
              <c:strCache>
                <c:ptCount val="26"/>
                <c:pt idx="0">
                  <c:v>Malta</c:v>
                </c:pt>
                <c:pt idx="1">
                  <c:v>Greece</c:v>
                </c:pt>
                <c:pt idx="2">
                  <c:v>Bulgaria</c:v>
                </c:pt>
                <c:pt idx="3">
                  <c:v>Italy</c:v>
                </c:pt>
                <c:pt idx="4">
                  <c:v>Sweden</c:v>
                </c:pt>
                <c:pt idx="5">
                  <c:v>Lithuania</c:v>
                </c:pt>
                <c:pt idx="6">
                  <c:v>Spain</c:v>
                </c:pt>
                <c:pt idx="7">
                  <c:v>Czech Republic</c:v>
                </c:pt>
                <c:pt idx="8">
                  <c:v>United Kingdom</c:v>
                </c:pt>
                <c:pt idx="9">
                  <c:v>Luxembourg</c:v>
                </c:pt>
                <c:pt idx="10">
                  <c:v>Poland</c:v>
                </c:pt>
                <c:pt idx="11">
                  <c:v>Romania</c:v>
                </c:pt>
                <c:pt idx="12">
                  <c:v>Belgium</c:v>
                </c:pt>
                <c:pt idx="13">
                  <c:v>EU</c:v>
                </c:pt>
                <c:pt idx="14">
                  <c:v>France</c:v>
                </c:pt>
                <c:pt idx="15">
                  <c:v>Hungary</c:v>
                </c:pt>
                <c:pt idx="16">
                  <c:v>Estonia</c:v>
                </c:pt>
                <c:pt idx="17">
                  <c:v>Latvia</c:v>
                </c:pt>
                <c:pt idx="18">
                  <c:v>Austria</c:v>
                </c:pt>
                <c:pt idx="19">
                  <c:v>Portugal</c:v>
                </c:pt>
                <c:pt idx="20">
                  <c:v>Netherlands</c:v>
                </c:pt>
                <c:pt idx="21">
                  <c:v>Denmark</c:v>
                </c:pt>
                <c:pt idx="22">
                  <c:v>Germany</c:v>
                </c:pt>
                <c:pt idx="23">
                  <c:v>Slovakia</c:v>
                </c:pt>
                <c:pt idx="24">
                  <c:v>Finland</c:v>
                </c:pt>
                <c:pt idx="25">
                  <c:v>Slovenia</c:v>
                </c:pt>
              </c:strCache>
            </c:strRef>
          </c:cat>
          <c:val>
            <c:numRef>
              <c:f>Data!$K$4:$K$29</c:f>
              <c:numCache>
                <c:formatCode>General</c:formatCode>
                <c:ptCount val="26"/>
                <c:pt idx="0">
                  <c:v>3.1</c:v>
                </c:pt>
                <c:pt idx="1">
                  <c:v>2.1</c:v>
                </c:pt>
                <c:pt idx="2">
                  <c:v>7.7</c:v>
                </c:pt>
                <c:pt idx="3">
                  <c:v>4.3</c:v>
                </c:pt>
                <c:pt idx="4">
                  <c:v>7.3</c:v>
                </c:pt>
                <c:pt idx="5">
                  <c:v>7.5</c:v>
                </c:pt>
                <c:pt idx="6">
                  <c:v>3</c:v>
                </c:pt>
                <c:pt idx="7">
                  <c:v>7.5</c:v>
                </c:pt>
                <c:pt idx="8">
                  <c:v>5.0999999999999996</c:v>
                </c:pt>
                <c:pt idx="9">
                  <c:v>3.7</c:v>
                </c:pt>
                <c:pt idx="10">
                  <c:v>6.8</c:v>
                </c:pt>
                <c:pt idx="11">
                  <c:v>4.9000000000000004</c:v>
                </c:pt>
                <c:pt idx="12">
                  <c:v>4.9000000000000004</c:v>
                </c:pt>
                <c:pt idx="13">
                  <c:v>4.8</c:v>
                </c:pt>
                <c:pt idx="14">
                  <c:v>3.9</c:v>
                </c:pt>
                <c:pt idx="15">
                  <c:v>7.5</c:v>
                </c:pt>
                <c:pt idx="16">
                  <c:v>8.4</c:v>
                </c:pt>
                <c:pt idx="17">
                  <c:v>6.8</c:v>
                </c:pt>
                <c:pt idx="18">
                  <c:v>3.3</c:v>
                </c:pt>
                <c:pt idx="19">
                  <c:v>3.6</c:v>
                </c:pt>
                <c:pt idx="20">
                  <c:v>5.2</c:v>
                </c:pt>
                <c:pt idx="21">
                  <c:v>10.1</c:v>
                </c:pt>
                <c:pt idx="22">
                  <c:v>3.7</c:v>
                </c:pt>
                <c:pt idx="23">
                  <c:v>5.8</c:v>
                </c:pt>
                <c:pt idx="24">
                  <c:v>10.1</c:v>
                </c:pt>
                <c:pt idx="25">
                  <c:v>6.8</c:v>
                </c:pt>
              </c:numCache>
            </c:numRef>
          </c:val>
        </c:ser>
        <c:dLbls>
          <c:showLegendKey val="0"/>
          <c:showVal val="0"/>
          <c:showCatName val="0"/>
          <c:showSerName val="0"/>
          <c:showPercent val="0"/>
          <c:showBubbleSize val="0"/>
        </c:dLbls>
        <c:gapWidth val="221"/>
        <c:overlap val="-18"/>
        <c:axId val="154451968"/>
        <c:axId val="154441984"/>
      </c:barChart>
      <c:catAx>
        <c:axId val="154425984"/>
        <c:scaling>
          <c:orientation val="minMax"/>
        </c:scaling>
        <c:delete val="0"/>
        <c:axPos val="b"/>
        <c:numFmt formatCode="General" sourceLinked="0"/>
        <c:majorTickMark val="out"/>
        <c:minorTickMark val="none"/>
        <c:tickLblPos val="nextTo"/>
        <c:txPr>
          <a:bodyPr rot="-5400000" vert="horz"/>
          <a:lstStyle/>
          <a:p>
            <a:pPr>
              <a:defRPr sz="1600"/>
            </a:pPr>
            <a:endParaRPr lang="en-US"/>
          </a:p>
        </c:txPr>
        <c:crossAx val="154440064"/>
        <c:crosses val="autoZero"/>
        <c:auto val="1"/>
        <c:lblAlgn val="ctr"/>
        <c:lblOffset val="100"/>
        <c:noMultiLvlLbl val="0"/>
      </c:catAx>
      <c:valAx>
        <c:axId val="154440064"/>
        <c:scaling>
          <c:orientation val="minMax"/>
        </c:scaling>
        <c:delete val="0"/>
        <c:axPos val="l"/>
        <c:majorGridlines/>
        <c:title>
          <c:tx>
            <c:rich>
              <a:bodyPr/>
              <a:lstStyle/>
              <a:p>
                <a:pPr>
                  <a:defRPr sz="1400" b="0"/>
                </a:pPr>
                <a:r>
                  <a:rPr lang="en-GB" sz="1400" b="0"/>
                  <a:t>%</a:t>
                </a:r>
                <a:r>
                  <a:rPr lang="en-GB" sz="1400" b="0" baseline="0"/>
                  <a:t> of the population aged 16-64</a:t>
                </a:r>
              </a:p>
            </c:rich>
          </c:tx>
          <c:layout>
            <c:manualLayout>
              <c:xMode val="edge"/>
              <c:yMode val="edge"/>
              <c:x val="4.0003657329719024E-3"/>
              <c:y val="0.25321269726221463"/>
            </c:manualLayout>
          </c:layout>
          <c:overlay val="0"/>
        </c:title>
        <c:numFmt formatCode="General" sourceLinked="1"/>
        <c:majorTickMark val="out"/>
        <c:minorTickMark val="none"/>
        <c:tickLblPos val="nextTo"/>
        <c:spPr>
          <a:ln>
            <a:noFill/>
          </a:ln>
        </c:spPr>
        <c:txPr>
          <a:bodyPr/>
          <a:lstStyle/>
          <a:p>
            <a:pPr>
              <a:defRPr sz="1200"/>
            </a:pPr>
            <a:endParaRPr lang="en-US"/>
          </a:p>
        </c:txPr>
        <c:crossAx val="154425984"/>
        <c:crosses val="autoZero"/>
        <c:crossBetween val="between"/>
      </c:valAx>
      <c:valAx>
        <c:axId val="154441984"/>
        <c:scaling>
          <c:orientation val="minMax"/>
          <c:max val="35"/>
        </c:scaling>
        <c:delete val="0"/>
        <c:axPos val="r"/>
        <c:numFmt formatCode="General" sourceLinked="1"/>
        <c:majorTickMark val="out"/>
        <c:minorTickMark val="none"/>
        <c:tickLblPos val="nextTo"/>
        <c:spPr>
          <a:ln>
            <a:noFill/>
          </a:ln>
        </c:spPr>
        <c:txPr>
          <a:bodyPr/>
          <a:lstStyle/>
          <a:p>
            <a:pPr>
              <a:defRPr>
                <a:solidFill>
                  <a:schemeClr val="bg1"/>
                </a:solidFill>
              </a:defRPr>
            </a:pPr>
            <a:endParaRPr lang="en-US"/>
          </a:p>
        </c:txPr>
        <c:crossAx val="154451968"/>
        <c:crosses val="max"/>
        <c:crossBetween val="between"/>
      </c:valAx>
      <c:catAx>
        <c:axId val="154451968"/>
        <c:scaling>
          <c:orientation val="minMax"/>
        </c:scaling>
        <c:delete val="1"/>
        <c:axPos val="b"/>
        <c:numFmt formatCode="General" sourceLinked="1"/>
        <c:majorTickMark val="out"/>
        <c:minorTickMark val="none"/>
        <c:tickLblPos val="nextTo"/>
        <c:crossAx val="154441984"/>
        <c:crosses val="autoZero"/>
        <c:auto val="1"/>
        <c:lblAlgn val="ctr"/>
        <c:lblOffset val="100"/>
        <c:noMultiLvlLbl val="0"/>
      </c:catAx>
    </c:plotArea>
    <c:legend>
      <c:legendPos val="r"/>
      <c:layout>
        <c:manualLayout>
          <c:xMode val="edge"/>
          <c:yMode val="edge"/>
          <c:x val="8.9202438404876808E-2"/>
          <c:y val="0.17082545382663988"/>
          <c:w val="0.55000106947582328"/>
          <c:h val="0.11346456692913388"/>
        </c:manualLayout>
      </c:layout>
      <c:overlay val="0"/>
      <c:txPr>
        <a:bodyPr/>
        <a:lstStyle/>
        <a:p>
          <a:pPr>
            <a:defRPr sz="1600"/>
          </a:pPr>
          <a:endParaRPr lang="en-US"/>
        </a:p>
      </c:txPr>
    </c:legend>
    <c:plotVisOnly val="1"/>
    <c:dispBlanksAs val="gap"/>
    <c:showDLblsOverMax val="0"/>
  </c:chart>
  <c:spPr>
    <a:ln>
      <a:noFill/>
    </a:ln>
  </c:sp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48120539358406"/>
          <c:y val="0.12130199467316402"/>
          <c:w val="0.84544790984318807"/>
          <c:h val="0.62985952993735317"/>
        </c:manualLayout>
      </c:layout>
      <c:barChart>
        <c:barDir val="col"/>
        <c:grouping val="clustered"/>
        <c:varyColors val="0"/>
        <c:ser>
          <c:idx val="0"/>
          <c:order val="0"/>
          <c:tx>
            <c:strRef>
              <c:f>Data!$C$39</c:f>
              <c:strCache>
                <c:ptCount val="1"/>
                <c:pt idx="0">
                  <c:v>Disabled</c:v>
                </c:pt>
              </c:strCache>
            </c:strRef>
          </c:tx>
          <c:spPr>
            <a:solidFill>
              <a:schemeClr val="tx2">
                <a:lumMod val="40000"/>
                <a:lumOff val="60000"/>
              </a:schemeClr>
            </a:solidFill>
          </c:spPr>
          <c:invertIfNegative val="0"/>
          <c:cat>
            <c:strRef>
              <c:f>Data!$B$41:$B$68</c:f>
              <c:strCache>
                <c:ptCount val="28"/>
                <c:pt idx="0">
                  <c:v>Czech Republic</c:v>
                </c:pt>
                <c:pt idx="1">
                  <c:v>Slovakia</c:v>
                </c:pt>
                <c:pt idx="2">
                  <c:v>Netherlands</c:v>
                </c:pt>
                <c:pt idx="3">
                  <c:v>Hungary</c:v>
                </c:pt>
                <c:pt idx="4">
                  <c:v>Sweden</c:v>
                </c:pt>
                <c:pt idx="5">
                  <c:v>Slovenia</c:v>
                </c:pt>
                <c:pt idx="6">
                  <c:v>Finland</c:v>
                </c:pt>
                <c:pt idx="7">
                  <c:v>Austria</c:v>
                </c:pt>
                <c:pt idx="8">
                  <c:v>France</c:v>
                </c:pt>
                <c:pt idx="9">
                  <c:v>Denmark</c:v>
                </c:pt>
                <c:pt idx="10">
                  <c:v>Romania</c:v>
                </c:pt>
                <c:pt idx="11">
                  <c:v>Belgium</c:v>
                </c:pt>
                <c:pt idx="12">
                  <c:v>Cyprus</c:v>
                </c:pt>
                <c:pt idx="13">
                  <c:v>Luxembourg</c:v>
                </c:pt>
                <c:pt idx="14">
                  <c:v>Italy</c:v>
                </c:pt>
                <c:pt idx="15">
                  <c:v>Ireland</c:v>
                </c:pt>
                <c:pt idx="16">
                  <c:v>Malta</c:v>
                </c:pt>
                <c:pt idx="17">
                  <c:v>EU</c:v>
                </c:pt>
                <c:pt idx="18">
                  <c:v>Poland</c:v>
                </c:pt>
                <c:pt idx="19">
                  <c:v>Germany</c:v>
                </c:pt>
                <c:pt idx="20">
                  <c:v>Portugal</c:v>
                </c:pt>
                <c:pt idx="21">
                  <c:v>United Kingdom</c:v>
                </c:pt>
                <c:pt idx="22">
                  <c:v>Spain</c:v>
                </c:pt>
                <c:pt idx="23">
                  <c:v>Bulgaria</c:v>
                </c:pt>
                <c:pt idx="24">
                  <c:v>Estonia</c:v>
                </c:pt>
                <c:pt idx="25">
                  <c:v>Greece</c:v>
                </c:pt>
                <c:pt idx="26">
                  <c:v>Latvia</c:v>
                </c:pt>
                <c:pt idx="27">
                  <c:v>Lithuania</c:v>
                </c:pt>
              </c:strCache>
            </c:strRef>
          </c:cat>
          <c:val>
            <c:numRef>
              <c:f>Data!$C$41:$C$68</c:f>
              <c:numCache>
                <c:formatCode>General</c:formatCode>
                <c:ptCount val="28"/>
                <c:pt idx="0">
                  <c:v>11.5</c:v>
                </c:pt>
                <c:pt idx="1">
                  <c:v>12.6</c:v>
                </c:pt>
                <c:pt idx="2">
                  <c:v>12.7</c:v>
                </c:pt>
                <c:pt idx="3">
                  <c:v>14.8</c:v>
                </c:pt>
                <c:pt idx="4">
                  <c:v>15.2</c:v>
                </c:pt>
                <c:pt idx="5">
                  <c:v>15.4</c:v>
                </c:pt>
                <c:pt idx="6">
                  <c:v>15.5</c:v>
                </c:pt>
                <c:pt idx="7">
                  <c:v>15.6</c:v>
                </c:pt>
                <c:pt idx="8">
                  <c:v>16.2</c:v>
                </c:pt>
                <c:pt idx="9">
                  <c:v>16.5</c:v>
                </c:pt>
                <c:pt idx="10">
                  <c:v>17.399999999999999</c:v>
                </c:pt>
                <c:pt idx="11">
                  <c:v>17.8</c:v>
                </c:pt>
                <c:pt idx="12">
                  <c:v>19</c:v>
                </c:pt>
                <c:pt idx="13">
                  <c:v>19.399999999999999</c:v>
                </c:pt>
                <c:pt idx="14">
                  <c:v>19.7</c:v>
                </c:pt>
                <c:pt idx="15">
                  <c:v>20.6</c:v>
                </c:pt>
                <c:pt idx="16">
                  <c:v>20.8</c:v>
                </c:pt>
                <c:pt idx="17">
                  <c:v>20.9</c:v>
                </c:pt>
                <c:pt idx="18">
                  <c:v>23.2</c:v>
                </c:pt>
                <c:pt idx="19">
                  <c:v>23.5</c:v>
                </c:pt>
                <c:pt idx="20">
                  <c:v>24.2</c:v>
                </c:pt>
                <c:pt idx="21">
                  <c:v>24.2</c:v>
                </c:pt>
                <c:pt idx="22">
                  <c:v>24.4</c:v>
                </c:pt>
                <c:pt idx="23">
                  <c:v>24.6</c:v>
                </c:pt>
                <c:pt idx="24">
                  <c:v>24.6</c:v>
                </c:pt>
                <c:pt idx="25">
                  <c:v>25.5</c:v>
                </c:pt>
                <c:pt idx="26">
                  <c:v>28.8</c:v>
                </c:pt>
                <c:pt idx="27">
                  <c:v>30.2</c:v>
                </c:pt>
              </c:numCache>
            </c:numRef>
          </c:val>
        </c:ser>
        <c:dLbls>
          <c:showLegendKey val="0"/>
          <c:showVal val="0"/>
          <c:showCatName val="0"/>
          <c:showSerName val="0"/>
          <c:showPercent val="0"/>
          <c:showBubbleSize val="0"/>
        </c:dLbls>
        <c:gapWidth val="26"/>
        <c:overlap val="-18"/>
        <c:axId val="158948352"/>
        <c:axId val="158954240"/>
      </c:barChart>
      <c:barChart>
        <c:barDir val="col"/>
        <c:grouping val="clustered"/>
        <c:varyColors val="0"/>
        <c:ser>
          <c:idx val="1"/>
          <c:order val="1"/>
          <c:tx>
            <c:strRef>
              <c:f>Data!$D$39</c:f>
              <c:strCache>
                <c:ptCount val="1"/>
                <c:pt idx="0">
                  <c:v>Not disabled</c:v>
                </c:pt>
              </c:strCache>
            </c:strRef>
          </c:tx>
          <c:spPr>
            <a:solidFill>
              <a:schemeClr val="tx2">
                <a:lumMod val="75000"/>
              </a:schemeClr>
            </a:solidFill>
          </c:spPr>
          <c:invertIfNegative val="0"/>
          <c:cat>
            <c:strRef>
              <c:f>Data!$B$41:$B$68</c:f>
              <c:strCache>
                <c:ptCount val="28"/>
                <c:pt idx="0">
                  <c:v>Czech Republic</c:v>
                </c:pt>
                <c:pt idx="1">
                  <c:v>Slovakia</c:v>
                </c:pt>
                <c:pt idx="2">
                  <c:v>Netherlands</c:v>
                </c:pt>
                <c:pt idx="3">
                  <c:v>Hungary</c:v>
                </c:pt>
                <c:pt idx="4">
                  <c:v>Sweden</c:v>
                </c:pt>
                <c:pt idx="5">
                  <c:v>Slovenia</c:v>
                </c:pt>
                <c:pt idx="6">
                  <c:v>Finland</c:v>
                </c:pt>
                <c:pt idx="7">
                  <c:v>Austria</c:v>
                </c:pt>
                <c:pt idx="8">
                  <c:v>France</c:v>
                </c:pt>
                <c:pt idx="9">
                  <c:v>Denmark</c:v>
                </c:pt>
                <c:pt idx="10">
                  <c:v>Romania</c:v>
                </c:pt>
                <c:pt idx="11">
                  <c:v>Belgium</c:v>
                </c:pt>
                <c:pt idx="12">
                  <c:v>Cyprus</c:v>
                </c:pt>
                <c:pt idx="13">
                  <c:v>Luxembourg</c:v>
                </c:pt>
                <c:pt idx="14">
                  <c:v>Italy</c:v>
                </c:pt>
                <c:pt idx="15">
                  <c:v>Ireland</c:v>
                </c:pt>
                <c:pt idx="16">
                  <c:v>Malta</c:v>
                </c:pt>
                <c:pt idx="17">
                  <c:v>EU</c:v>
                </c:pt>
                <c:pt idx="18">
                  <c:v>Poland</c:v>
                </c:pt>
                <c:pt idx="19">
                  <c:v>Germany</c:v>
                </c:pt>
                <c:pt idx="20">
                  <c:v>Portugal</c:v>
                </c:pt>
                <c:pt idx="21">
                  <c:v>United Kingdom</c:v>
                </c:pt>
                <c:pt idx="22">
                  <c:v>Spain</c:v>
                </c:pt>
                <c:pt idx="23">
                  <c:v>Bulgaria</c:v>
                </c:pt>
                <c:pt idx="24">
                  <c:v>Estonia</c:v>
                </c:pt>
                <c:pt idx="25">
                  <c:v>Greece</c:v>
                </c:pt>
                <c:pt idx="26">
                  <c:v>Latvia</c:v>
                </c:pt>
                <c:pt idx="27">
                  <c:v>Lithuania</c:v>
                </c:pt>
              </c:strCache>
            </c:strRef>
          </c:cat>
          <c:val>
            <c:numRef>
              <c:f>Data!$D$41:$D$68</c:f>
              <c:numCache>
                <c:formatCode>General</c:formatCode>
                <c:ptCount val="28"/>
                <c:pt idx="0">
                  <c:v>8.3000000000000007</c:v>
                </c:pt>
                <c:pt idx="1">
                  <c:v>11.2</c:v>
                </c:pt>
                <c:pt idx="2">
                  <c:v>9.6</c:v>
                </c:pt>
                <c:pt idx="3">
                  <c:v>11.6</c:v>
                </c:pt>
                <c:pt idx="4">
                  <c:v>12</c:v>
                </c:pt>
                <c:pt idx="5">
                  <c:v>9.1</c:v>
                </c:pt>
                <c:pt idx="6">
                  <c:v>11.8</c:v>
                </c:pt>
                <c:pt idx="7">
                  <c:v>9.4</c:v>
                </c:pt>
                <c:pt idx="8">
                  <c:v>12.1</c:v>
                </c:pt>
                <c:pt idx="9">
                  <c:v>11.6</c:v>
                </c:pt>
                <c:pt idx="10">
                  <c:v>20.100000000000001</c:v>
                </c:pt>
                <c:pt idx="11">
                  <c:v>10.8</c:v>
                </c:pt>
                <c:pt idx="12">
                  <c:v>10.6</c:v>
                </c:pt>
                <c:pt idx="13">
                  <c:v>13.2</c:v>
                </c:pt>
                <c:pt idx="14">
                  <c:v>16.899999999999999</c:v>
                </c:pt>
                <c:pt idx="15">
                  <c:v>12.7</c:v>
                </c:pt>
                <c:pt idx="16">
                  <c:v>13.1</c:v>
                </c:pt>
                <c:pt idx="17">
                  <c:v>14.7</c:v>
                </c:pt>
                <c:pt idx="18">
                  <c:v>16.399999999999999</c:v>
                </c:pt>
                <c:pt idx="19">
                  <c:v>12.3</c:v>
                </c:pt>
                <c:pt idx="20">
                  <c:v>14.2</c:v>
                </c:pt>
                <c:pt idx="21">
                  <c:v>13.5</c:v>
                </c:pt>
                <c:pt idx="22">
                  <c:v>18.899999999999999</c:v>
                </c:pt>
                <c:pt idx="23">
                  <c:v>15.8</c:v>
                </c:pt>
                <c:pt idx="24">
                  <c:v>13.8</c:v>
                </c:pt>
                <c:pt idx="25">
                  <c:v>18.7</c:v>
                </c:pt>
                <c:pt idx="26">
                  <c:v>18.600000000000001</c:v>
                </c:pt>
                <c:pt idx="27">
                  <c:v>20.9</c:v>
                </c:pt>
              </c:numCache>
            </c:numRef>
          </c:val>
        </c:ser>
        <c:dLbls>
          <c:showLegendKey val="0"/>
          <c:showVal val="0"/>
          <c:showCatName val="0"/>
          <c:showSerName val="0"/>
          <c:showPercent val="0"/>
          <c:showBubbleSize val="0"/>
        </c:dLbls>
        <c:gapWidth val="221"/>
        <c:overlap val="-18"/>
        <c:axId val="158962048"/>
        <c:axId val="158956160"/>
      </c:barChart>
      <c:catAx>
        <c:axId val="158948352"/>
        <c:scaling>
          <c:orientation val="minMax"/>
        </c:scaling>
        <c:delete val="0"/>
        <c:axPos val="b"/>
        <c:numFmt formatCode="General" sourceLinked="0"/>
        <c:majorTickMark val="out"/>
        <c:minorTickMark val="none"/>
        <c:tickLblPos val="nextTo"/>
        <c:spPr>
          <a:ln>
            <a:noFill/>
          </a:ln>
        </c:spPr>
        <c:txPr>
          <a:bodyPr rot="-5400000" vert="horz"/>
          <a:lstStyle/>
          <a:p>
            <a:pPr>
              <a:defRPr sz="1200"/>
            </a:pPr>
            <a:endParaRPr lang="en-US"/>
          </a:p>
        </c:txPr>
        <c:crossAx val="158954240"/>
        <c:crosses val="autoZero"/>
        <c:auto val="1"/>
        <c:lblAlgn val="ctr"/>
        <c:lblOffset val="100"/>
        <c:noMultiLvlLbl val="0"/>
      </c:catAx>
      <c:valAx>
        <c:axId val="158954240"/>
        <c:scaling>
          <c:orientation val="minMax"/>
        </c:scaling>
        <c:delete val="0"/>
        <c:axPos val="l"/>
        <c:majorGridlines/>
        <c:title>
          <c:tx>
            <c:rich>
              <a:bodyPr/>
              <a:lstStyle/>
              <a:p>
                <a:pPr algn="r">
                  <a:defRPr sz="1400" b="0"/>
                </a:pPr>
                <a:r>
                  <a:rPr lang="en-GB" sz="1400" b="0" i="0" baseline="0">
                    <a:effectLst/>
                  </a:rPr>
                  <a:t>People aged 16-64 at risk of poverty after social transfers, 2010</a:t>
                </a:r>
                <a:endParaRPr lang="en-GB" sz="1400">
                  <a:effectLst/>
                </a:endParaRPr>
              </a:p>
            </c:rich>
          </c:tx>
          <c:layout>
            <c:manualLayout>
              <c:xMode val="edge"/>
              <c:yMode val="edge"/>
              <c:x val="1.5054342740264426E-2"/>
              <c:y val="0.13097085463481992"/>
            </c:manualLayout>
          </c:layout>
          <c:overlay val="0"/>
        </c:title>
        <c:numFmt formatCode="General" sourceLinked="1"/>
        <c:majorTickMark val="out"/>
        <c:minorTickMark val="none"/>
        <c:tickLblPos val="nextTo"/>
        <c:spPr>
          <a:ln>
            <a:noFill/>
          </a:ln>
        </c:spPr>
        <c:txPr>
          <a:bodyPr/>
          <a:lstStyle/>
          <a:p>
            <a:pPr>
              <a:defRPr sz="1200"/>
            </a:pPr>
            <a:endParaRPr lang="en-US"/>
          </a:p>
        </c:txPr>
        <c:crossAx val="158948352"/>
        <c:crosses val="autoZero"/>
        <c:crossBetween val="between"/>
      </c:valAx>
      <c:valAx>
        <c:axId val="158956160"/>
        <c:scaling>
          <c:orientation val="minMax"/>
          <c:max val="35"/>
        </c:scaling>
        <c:delete val="0"/>
        <c:axPos val="r"/>
        <c:numFmt formatCode="General" sourceLinked="1"/>
        <c:majorTickMark val="out"/>
        <c:minorTickMark val="none"/>
        <c:tickLblPos val="nextTo"/>
        <c:spPr>
          <a:ln>
            <a:noFill/>
          </a:ln>
        </c:spPr>
        <c:txPr>
          <a:bodyPr/>
          <a:lstStyle/>
          <a:p>
            <a:pPr>
              <a:defRPr>
                <a:solidFill>
                  <a:schemeClr val="bg1"/>
                </a:solidFill>
              </a:defRPr>
            </a:pPr>
            <a:endParaRPr lang="en-US"/>
          </a:p>
        </c:txPr>
        <c:crossAx val="158962048"/>
        <c:crosses val="max"/>
        <c:crossBetween val="between"/>
      </c:valAx>
      <c:catAx>
        <c:axId val="158962048"/>
        <c:scaling>
          <c:orientation val="minMax"/>
        </c:scaling>
        <c:delete val="1"/>
        <c:axPos val="b"/>
        <c:numFmt formatCode="General" sourceLinked="1"/>
        <c:majorTickMark val="out"/>
        <c:minorTickMark val="none"/>
        <c:tickLblPos val="nextTo"/>
        <c:crossAx val="158956160"/>
        <c:crosses val="autoZero"/>
        <c:auto val="1"/>
        <c:lblAlgn val="ctr"/>
        <c:lblOffset val="100"/>
        <c:noMultiLvlLbl val="0"/>
      </c:catAx>
    </c:plotArea>
    <c:legend>
      <c:legendPos val="r"/>
      <c:layout>
        <c:manualLayout>
          <c:xMode val="edge"/>
          <c:yMode val="edge"/>
          <c:x val="7.8407951552745214E-2"/>
          <c:y val="2.4591586803215361E-2"/>
          <c:w val="0.43624891041162228"/>
          <c:h val="8.4175907590759075E-2"/>
        </c:manualLayout>
      </c:layout>
      <c:overlay val="0"/>
      <c:txPr>
        <a:bodyPr/>
        <a:lstStyle/>
        <a:p>
          <a:pPr>
            <a:defRPr sz="1400"/>
          </a:pPr>
          <a:endParaRPr lang="en-US"/>
        </a:p>
      </c:txPr>
    </c:legend>
    <c:plotVisOnly val="1"/>
    <c:dispBlanksAs val="gap"/>
    <c:showDLblsOverMax val="0"/>
  </c:chart>
  <c:spPr>
    <a:ln>
      <a:noFill/>
    </a:ln>
  </c:sp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600" b="0" i="0" u="none" strike="noStrike" kern="1200" baseline="0">
                <a:solidFill>
                  <a:sysClr val="windowText" lastClr="000000"/>
                </a:solidFill>
                <a:latin typeface="+mn-lt"/>
                <a:ea typeface="+mn-ea"/>
                <a:cs typeface="+mn-cs"/>
              </a:defRPr>
            </a:pPr>
            <a:r>
              <a:rPr lang="en-GB" sz="1600" b="0"/>
              <a:t>People aged 16-64 with disabilities and without</a:t>
            </a:r>
            <a:r>
              <a:rPr lang="en-GB" sz="1600" b="0" baseline="0"/>
              <a:t> a</a:t>
            </a:r>
            <a:r>
              <a:rPr lang="en-GB" sz="1600" b="0" i="0" baseline="0">
                <a:effectLst/>
              </a:rPr>
              <a:t>t risk of poverty after social transfers, 2010</a:t>
            </a:r>
            <a:endParaRPr lang="en-GB" sz="1600" b="0">
              <a:effectLst/>
            </a:endParaRPr>
          </a:p>
          <a:p>
            <a:pPr marL="0" marR="0" indent="0" algn="ctr" defTabSz="914400" rtl="0" eaLnBrk="1" fontAlgn="auto" latinLnBrk="0" hangingPunct="1">
              <a:lnSpc>
                <a:spcPct val="100000"/>
              </a:lnSpc>
              <a:spcBef>
                <a:spcPts val="0"/>
              </a:spcBef>
              <a:spcAft>
                <a:spcPts val="0"/>
              </a:spcAft>
              <a:buClrTx/>
              <a:buSzTx/>
              <a:buFontTx/>
              <a:buNone/>
              <a:tabLst/>
              <a:defRPr sz="1600" b="0" i="0" u="none" strike="noStrike" kern="1200" baseline="0">
                <a:solidFill>
                  <a:sysClr val="windowText" lastClr="000000"/>
                </a:solidFill>
                <a:latin typeface="+mn-lt"/>
                <a:ea typeface="+mn-ea"/>
                <a:cs typeface="+mn-cs"/>
              </a:defRPr>
            </a:pPr>
            <a:endParaRPr lang="en-GB" sz="1600" b="0"/>
          </a:p>
        </c:rich>
      </c:tx>
      <c:overlay val="0"/>
    </c:title>
    <c:autoTitleDeleted val="0"/>
    <c:plotArea>
      <c:layout>
        <c:manualLayout>
          <c:layoutTarget val="inner"/>
          <c:xMode val="edge"/>
          <c:yMode val="edge"/>
          <c:x val="0.11748125075197519"/>
          <c:y val="0.14047738279576977"/>
          <c:w val="0.84544790984318807"/>
          <c:h val="0.64355632062728552"/>
        </c:manualLayout>
      </c:layout>
      <c:barChart>
        <c:barDir val="col"/>
        <c:grouping val="clustered"/>
        <c:varyColors val="0"/>
        <c:ser>
          <c:idx val="0"/>
          <c:order val="0"/>
          <c:tx>
            <c:strRef>
              <c:f>Data!$C$39</c:f>
              <c:strCache>
                <c:ptCount val="1"/>
                <c:pt idx="0">
                  <c:v>Disabled</c:v>
                </c:pt>
              </c:strCache>
            </c:strRef>
          </c:tx>
          <c:spPr>
            <a:solidFill>
              <a:schemeClr val="tx2">
                <a:lumMod val="40000"/>
                <a:lumOff val="60000"/>
              </a:schemeClr>
            </a:solidFill>
          </c:spPr>
          <c:invertIfNegative val="0"/>
          <c:cat>
            <c:strRef>
              <c:f>Data!$B$41:$B$68</c:f>
              <c:strCache>
                <c:ptCount val="28"/>
                <c:pt idx="0">
                  <c:v>Czech Republic</c:v>
                </c:pt>
                <c:pt idx="1">
                  <c:v>Slovakia</c:v>
                </c:pt>
                <c:pt idx="2">
                  <c:v>Netherlands</c:v>
                </c:pt>
                <c:pt idx="3">
                  <c:v>Hungary</c:v>
                </c:pt>
                <c:pt idx="4">
                  <c:v>Sweden</c:v>
                </c:pt>
                <c:pt idx="5">
                  <c:v>Slovenia</c:v>
                </c:pt>
                <c:pt idx="6">
                  <c:v>Finland</c:v>
                </c:pt>
                <c:pt idx="7">
                  <c:v>Austria</c:v>
                </c:pt>
                <c:pt idx="8">
                  <c:v>France</c:v>
                </c:pt>
                <c:pt idx="9">
                  <c:v>Denmark</c:v>
                </c:pt>
                <c:pt idx="10">
                  <c:v>Romania</c:v>
                </c:pt>
                <c:pt idx="11">
                  <c:v>Belgium</c:v>
                </c:pt>
                <c:pt idx="12">
                  <c:v>Cyprus</c:v>
                </c:pt>
                <c:pt idx="13">
                  <c:v>Luxembourg</c:v>
                </c:pt>
                <c:pt idx="14">
                  <c:v>Italy</c:v>
                </c:pt>
                <c:pt idx="15">
                  <c:v>Ireland</c:v>
                </c:pt>
                <c:pt idx="16">
                  <c:v>Malta</c:v>
                </c:pt>
                <c:pt idx="17">
                  <c:v>EU</c:v>
                </c:pt>
                <c:pt idx="18">
                  <c:v>Poland</c:v>
                </c:pt>
                <c:pt idx="19">
                  <c:v>Germany</c:v>
                </c:pt>
                <c:pt idx="20">
                  <c:v>Portugal</c:v>
                </c:pt>
                <c:pt idx="21">
                  <c:v>United Kingdom</c:v>
                </c:pt>
                <c:pt idx="22">
                  <c:v>Spain</c:v>
                </c:pt>
                <c:pt idx="23">
                  <c:v>Bulgaria</c:v>
                </c:pt>
                <c:pt idx="24">
                  <c:v>Estonia</c:v>
                </c:pt>
                <c:pt idx="25">
                  <c:v>Greece</c:v>
                </c:pt>
                <c:pt idx="26">
                  <c:v>Latvia</c:v>
                </c:pt>
                <c:pt idx="27">
                  <c:v>Lithuania</c:v>
                </c:pt>
              </c:strCache>
            </c:strRef>
          </c:cat>
          <c:val>
            <c:numRef>
              <c:f>Data!$C$41:$C$68</c:f>
              <c:numCache>
                <c:formatCode>General</c:formatCode>
                <c:ptCount val="28"/>
                <c:pt idx="0">
                  <c:v>11.5</c:v>
                </c:pt>
                <c:pt idx="1">
                  <c:v>12.6</c:v>
                </c:pt>
                <c:pt idx="2">
                  <c:v>12.7</c:v>
                </c:pt>
                <c:pt idx="3">
                  <c:v>14.8</c:v>
                </c:pt>
                <c:pt idx="4">
                  <c:v>15.2</c:v>
                </c:pt>
                <c:pt idx="5">
                  <c:v>15.4</c:v>
                </c:pt>
                <c:pt idx="6">
                  <c:v>15.5</c:v>
                </c:pt>
                <c:pt idx="7">
                  <c:v>15.6</c:v>
                </c:pt>
                <c:pt idx="8">
                  <c:v>16.2</c:v>
                </c:pt>
                <c:pt idx="9">
                  <c:v>16.5</c:v>
                </c:pt>
                <c:pt idx="10">
                  <c:v>17.399999999999999</c:v>
                </c:pt>
                <c:pt idx="11">
                  <c:v>17.8</c:v>
                </c:pt>
                <c:pt idx="12">
                  <c:v>19</c:v>
                </c:pt>
                <c:pt idx="13">
                  <c:v>19.399999999999999</c:v>
                </c:pt>
                <c:pt idx="14">
                  <c:v>19.7</c:v>
                </c:pt>
                <c:pt idx="15">
                  <c:v>20.6</c:v>
                </c:pt>
                <c:pt idx="16">
                  <c:v>20.8</c:v>
                </c:pt>
                <c:pt idx="17">
                  <c:v>20.9</c:v>
                </c:pt>
                <c:pt idx="18">
                  <c:v>23.2</c:v>
                </c:pt>
                <c:pt idx="19">
                  <c:v>23.5</c:v>
                </c:pt>
                <c:pt idx="20">
                  <c:v>24.2</c:v>
                </c:pt>
                <c:pt idx="21">
                  <c:v>24.2</c:v>
                </c:pt>
                <c:pt idx="22">
                  <c:v>24.4</c:v>
                </c:pt>
                <c:pt idx="23">
                  <c:v>24.6</c:v>
                </c:pt>
                <c:pt idx="24">
                  <c:v>24.6</c:v>
                </c:pt>
                <c:pt idx="25">
                  <c:v>25.5</c:v>
                </c:pt>
                <c:pt idx="26">
                  <c:v>28.8</c:v>
                </c:pt>
                <c:pt idx="27">
                  <c:v>30.2</c:v>
                </c:pt>
              </c:numCache>
            </c:numRef>
          </c:val>
        </c:ser>
        <c:dLbls>
          <c:showLegendKey val="0"/>
          <c:showVal val="0"/>
          <c:showCatName val="0"/>
          <c:showSerName val="0"/>
          <c:showPercent val="0"/>
          <c:showBubbleSize val="0"/>
        </c:dLbls>
        <c:gapWidth val="26"/>
        <c:overlap val="-18"/>
        <c:axId val="159037696"/>
        <c:axId val="159047680"/>
      </c:barChart>
      <c:barChart>
        <c:barDir val="col"/>
        <c:grouping val="clustered"/>
        <c:varyColors val="0"/>
        <c:ser>
          <c:idx val="1"/>
          <c:order val="1"/>
          <c:tx>
            <c:strRef>
              <c:f>Data!$D$39</c:f>
              <c:strCache>
                <c:ptCount val="1"/>
                <c:pt idx="0">
                  <c:v>Not disabled</c:v>
                </c:pt>
              </c:strCache>
            </c:strRef>
          </c:tx>
          <c:spPr>
            <a:solidFill>
              <a:schemeClr val="tx2">
                <a:lumMod val="75000"/>
              </a:schemeClr>
            </a:solidFill>
          </c:spPr>
          <c:invertIfNegative val="0"/>
          <c:cat>
            <c:strRef>
              <c:f>Data!$B$41:$B$68</c:f>
              <c:strCache>
                <c:ptCount val="28"/>
                <c:pt idx="0">
                  <c:v>Czech Republic</c:v>
                </c:pt>
                <c:pt idx="1">
                  <c:v>Slovakia</c:v>
                </c:pt>
                <c:pt idx="2">
                  <c:v>Netherlands</c:v>
                </c:pt>
                <c:pt idx="3">
                  <c:v>Hungary</c:v>
                </c:pt>
                <c:pt idx="4">
                  <c:v>Sweden</c:v>
                </c:pt>
                <c:pt idx="5">
                  <c:v>Slovenia</c:v>
                </c:pt>
                <c:pt idx="6">
                  <c:v>Finland</c:v>
                </c:pt>
                <c:pt idx="7">
                  <c:v>Austria</c:v>
                </c:pt>
                <c:pt idx="8">
                  <c:v>France</c:v>
                </c:pt>
                <c:pt idx="9">
                  <c:v>Denmark</c:v>
                </c:pt>
                <c:pt idx="10">
                  <c:v>Romania</c:v>
                </c:pt>
                <c:pt idx="11">
                  <c:v>Belgium</c:v>
                </c:pt>
                <c:pt idx="12">
                  <c:v>Cyprus</c:v>
                </c:pt>
                <c:pt idx="13">
                  <c:v>Luxembourg</c:v>
                </c:pt>
                <c:pt idx="14">
                  <c:v>Italy</c:v>
                </c:pt>
                <c:pt idx="15">
                  <c:v>Ireland</c:v>
                </c:pt>
                <c:pt idx="16">
                  <c:v>Malta</c:v>
                </c:pt>
                <c:pt idx="17">
                  <c:v>EU</c:v>
                </c:pt>
                <c:pt idx="18">
                  <c:v>Poland</c:v>
                </c:pt>
                <c:pt idx="19">
                  <c:v>Germany</c:v>
                </c:pt>
                <c:pt idx="20">
                  <c:v>Portugal</c:v>
                </c:pt>
                <c:pt idx="21">
                  <c:v>United Kingdom</c:v>
                </c:pt>
                <c:pt idx="22">
                  <c:v>Spain</c:v>
                </c:pt>
                <c:pt idx="23">
                  <c:v>Bulgaria</c:v>
                </c:pt>
                <c:pt idx="24">
                  <c:v>Estonia</c:v>
                </c:pt>
                <c:pt idx="25">
                  <c:v>Greece</c:v>
                </c:pt>
                <c:pt idx="26">
                  <c:v>Latvia</c:v>
                </c:pt>
                <c:pt idx="27">
                  <c:v>Lithuania</c:v>
                </c:pt>
              </c:strCache>
            </c:strRef>
          </c:cat>
          <c:val>
            <c:numRef>
              <c:f>Data!$D$41:$D$68</c:f>
              <c:numCache>
                <c:formatCode>General</c:formatCode>
                <c:ptCount val="28"/>
                <c:pt idx="0">
                  <c:v>8.3000000000000007</c:v>
                </c:pt>
                <c:pt idx="1">
                  <c:v>11.2</c:v>
                </c:pt>
                <c:pt idx="2">
                  <c:v>9.6</c:v>
                </c:pt>
                <c:pt idx="3">
                  <c:v>11.6</c:v>
                </c:pt>
                <c:pt idx="4">
                  <c:v>12</c:v>
                </c:pt>
                <c:pt idx="5">
                  <c:v>9.1</c:v>
                </c:pt>
                <c:pt idx="6">
                  <c:v>11.8</c:v>
                </c:pt>
                <c:pt idx="7">
                  <c:v>9.4</c:v>
                </c:pt>
                <c:pt idx="8">
                  <c:v>12.1</c:v>
                </c:pt>
                <c:pt idx="9">
                  <c:v>11.6</c:v>
                </c:pt>
                <c:pt idx="10">
                  <c:v>20.100000000000001</c:v>
                </c:pt>
                <c:pt idx="11">
                  <c:v>10.8</c:v>
                </c:pt>
                <c:pt idx="12">
                  <c:v>10.6</c:v>
                </c:pt>
                <c:pt idx="13">
                  <c:v>13.2</c:v>
                </c:pt>
                <c:pt idx="14">
                  <c:v>16.899999999999999</c:v>
                </c:pt>
                <c:pt idx="15">
                  <c:v>12.7</c:v>
                </c:pt>
                <c:pt idx="16">
                  <c:v>13.1</c:v>
                </c:pt>
                <c:pt idx="17">
                  <c:v>14.7</c:v>
                </c:pt>
                <c:pt idx="18">
                  <c:v>16.399999999999999</c:v>
                </c:pt>
                <c:pt idx="19">
                  <c:v>12.3</c:v>
                </c:pt>
                <c:pt idx="20">
                  <c:v>14.2</c:v>
                </c:pt>
                <c:pt idx="21">
                  <c:v>13.5</c:v>
                </c:pt>
                <c:pt idx="22">
                  <c:v>18.899999999999999</c:v>
                </c:pt>
                <c:pt idx="23">
                  <c:v>15.8</c:v>
                </c:pt>
                <c:pt idx="24">
                  <c:v>13.8</c:v>
                </c:pt>
                <c:pt idx="25">
                  <c:v>18.7</c:v>
                </c:pt>
                <c:pt idx="26">
                  <c:v>18.600000000000001</c:v>
                </c:pt>
                <c:pt idx="27">
                  <c:v>20.9</c:v>
                </c:pt>
              </c:numCache>
            </c:numRef>
          </c:val>
        </c:ser>
        <c:dLbls>
          <c:showLegendKey val="0"/>
          <c:showVal val="0"/>
          <c:showCatName val="0"/>
          <c:showSerName val="0"/>
          <c:showPercent val="0"/>
          <c:showBubbleSize val="0"/>
        </c:dLbls>
        <c:gapWidth val="221"/>
        <c:overlap val="-18"/>
        <c:axId val="159051136"/>
        <c:axId val="159049600"/>
      </c:barChart>
      <c:catAx>
        <c:axId val="159037696"/>
        <c:scaling>
          <c:orientation val="minMax"/>
        </c:scaling>
        <c:delete val="0"/>
        <c:axPos val="b"/>
        <c:numFmt formatCode="General" sourceLinked="0"/>
        <c:majorTickMark val="out"/>
        <c:minorTickMark val="none"/>
        <c:tickLblPos val="nextTo"/>
        <c:txPr>
          <a:bodyPr rot="-5400000" vert="horz"/>
          <a:lstStyle/>
          <a:p>
            <a:pPr>
              <a:defRPr sz="1400"/>
            </a:pPr>
            <a:endParaRPr lang="en-US"/>
          </a:p>
        </c:txPr>
        <c:crossAx val="159047680"/>
        <c:crosses val="autoZero"/>
        <c:auto val="1"/>
        <c:lblAlgn val="ctr"/>
        <c:lblOffset val="100"/>
        <c:noMultiLvlLbl val="0"/>
      </c:catAx>
      <c:valAx>
        <c:axId val="159047680"/>
        <c:scaling>
          <c:orientation val="minMax"/>
        </c:scaling>
        <c:delete val="0"/>
        <c:axPos val="l"/>
        <c:majorGridlines/>
        <c:title>
          <c:tx>
            <c:rich>
              <a:bodyPr/>
              <a:lstStyle/>
              <a:p>
                <a:pPr algn="r">
                  <a:defRPr sz="1400" b="0"/>
                </a:pPr>
                <a:r>
                  <a:rPr lang="en-GB" sz="1400" b="0" i="0" baseline="0">
                    <a:effectLst/>
                  </a:rPr>
                  <a:t>People aged 16-64 at risk of poverty after social transfers, 2010</a:t>
                </a:r>
                <a:endParaRPr lang="en-GB" sz="1400">
                  <a:effectLst/>
                </a:endParaRPr>
              </a:p>
            </c:rich>
          </c:tx>
          <c:layout>
            <c:manualLayout>
              <c:xMode val="edge"/>
              <c:yMode val="edge"/>
              <c:x val="1.5054342740264426E-2"/>
              <c:y val="0.13097085463481992"/>
            </c:manualLayout>
          </c:layout>
          <c:overlay val="0"/>
        </c:title>
        <c:numFmt formatCode="General" sourceLinked="1"/>
        <c:majorTickMark val="out"/>
        <c:minorTickMark val="none"/>
        <c:tickLblPos val="nextTo"/>
        <c:spPr>
          <a:ln>
            <a:noFill/>
          </a:ln>
        </c:spPr>
        <c:txPr>
          <a:bodyPr/>
          <a:lstStyle/>
          <a:p>
            <a:pPr>
              <a:defRPr sz="1200"/>
            </a:pPr>
            <a:endParaRPr lang="en-US"/>
          </a:p>
        </c:txPr>
        <c:crossAx val="159037696"/>
        <c:crosses val="autoZero"/>
        <c:crossBetween val="between"/>
      </c:valAx>
      <c:valAx>
        <c:axId val="159049600"/>
        <c:scaling>
          <c:orientation val="minMax"/>
          <c:max val="35"/>
        </c:scaling>
        <c:delete val="0"/>
        <c:axPos val="r"/>
        <c:numFmt formatCode="General" sourceLinked="1"/>
        <c:majorTickMark val="out"/>
        <c:minorTickMark val="none"/>
        <c:tickLblPos val="nextTo"/>
        <c:spPr>
          <a:ln>
            <a:noFill/>
          </a:ln>
        </c:spPr>
        <c:txPr>
          <a:bodyPr/>
          <a:lstStyle/>
          <a:p>
            <a:pPr>
              <a:defRPr>
                <a:solidFill>
                  <a:schemeClr val="bg1"/>
                </a:solidFill>
              </a:defRPr>
            </a:pPr>
            <a:endParaRPr lang="en-US"/>
          </a:p>
        </c:txPr>
        <c:crossAx val="159051136"/>
        <c:crosses val="max"/>
        <c:crossBetween val="between"/>
      </c:valAx>
      <c:catAx>
        <c:axId val="159051136"/>
        <c:scaling>
          <c:orientation val="minMax"/>
        </c:scaling>
        <c:delete val="1"/>
        <c:axPos val="b"/>
        <c:numFmt formatCode="General" sourceLinked="1"/>
        <c:majorTickMark val="out"/>
        <c:minorTickMark val="none"/>
        <c:tickLblPos val="nextTo"/>
        <c:crossAx val="159049600"/>
        <c:crosses val="autoZero"/>
        <c:auto val="1"/>
        <c:lblAlgn val="ctr"/>
        <c:lblOffset val="100"/>
        <c:noMultiLvlLbl val="0"/>
      </c:catAx>
    </c:plotArea>
    <c:legend>
      <c:legendPos val="r"/>
      <c:layout>
        <c:manualLayout>
          <c:xMode val="edge"/>
          <c:yMode val="edge"/>
          <c:x val="7.5012365814205312E-2"/>
          <c:y val="0.12480034922412941"/>
          <c:w val="0.43624891041162228"/>
          <c:h val="8.4175907590759075E-2"/>
        </c:manualLayout>
      </c:layout>
      <c:overlay val="0"/>
      <c:txPr>
        <a:bodyPr/>
        <a:lstStyle/>
        <a:p>
          <a:pPr>
            <a:defRPr sz="1400"/>
          </a:pPr>
          <a:endParaRPr lang="en-US"/>
        </a:p>
      </c:txPr>
    </c:legend>
    <c:plotVisOnly val="1"/>
    <c:dispBlanksAs val="gap"/>
    <c:showDLblsOverMax val="0"/>
  </c:chart>
  <c:spPr>
    <a:ln>
      <a:noFill/>
    </a:ln>
  </c:sp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sheetViews>
    <sheetView tabSelected="1" zoomScale="123" workbookViewId="0" zoomToFit="1"/>
  </sheetViews>
  <pageMargins left="1.4960629921259843" right="1.8897637795275593" top="1.5354330708661419" bottom="1.3385826771653544" header="0.31496062992125984" footer="0.31496062992125984"/>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97" workbookViewId="0" zoomToFit="1"/>
  </sheetViews>
  <pageMargins left="1.4960629921259843" right="1.8897637795275593" top="0.74803149606299213" bottom="0.74803149606299213" header="0.31496062992125984" footer="0.31496062992125984"/>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zoomScale="127" workbookViewId="0" zoomToFit="1"/>
  </sheetViews>
  <pageMargins left="1.4960629921259843" right="1.8897637795275593" top="1.5354330708661419" bottom="1.5354330708661419" header="0.31496062992125984" footer="0.31496062992125984"/>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sheetViews>
    <sheetView zoomScale="97" workbookViewId="0" zoomToFit="1"/>
  </sheetViews>
  <pageMargins left="1.4960629921259843" right="1.8897637795275593" top="0.74803149606299213" bottom="0.74803149606299213" header="0.31496062992125984" footer="0.31496062992125984"/>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7472866" cy="4793476"/>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0.04145</cdr:x>
      <cdr:y>0.01454</cdr:y>
    </cdr:from>
    <cdr:to>
      <cdr:x>0.16373</cdr:x>
      <cdr:y>0.07916</cdr:y>
    </cdr:to>
    <cdr:sp macro="" textlink="">
      <cdr:nvSpPr>
        <cdr:cNvPr id="2" name="TextBox 1"/>
        <cdr:cNvSpPr txBox="1"/>
      </cdr:nvSpPr>
      <cdr:spPr>
        <a:xfrm xmlns:a="http://schemas.openxmlformats.org/drawingml/2006/main">
          <a:off x="309756" y="69694"/>
          <a:ext cx="913780" cy="3097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a:p>
      </cdr:txBody>
    </cdr:sp>
  </cdr:relSizeAnchor>
</c:userShapes>
</file>

<file path=xl/drawings/drawing3.xml><?xml version="1.0" encoding="utf-8"?>
<xdr:wsDr xmlns:xdr="http://schemas.openxmlformats.org/drawingml/2006/spreadsheetDrawing" xmlns:a="http://schemas.openxmlformats.org/drawingml/2006/main">
  <xdr:absoluteAnchor>
    <xdr:pos x="0" y="0"/>
    <xdr:ext cx="7472706" cy="605868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7477500" cy="46200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7472706" cy="6058686"/>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workbookViewId="0">
      <selection activeCell="K3" sqref="K3"/>
    </sheetView>
  </sheetViews>
  <sheetFormatPr defaultColWidth="9.140625" defaultRowHeight="15" x14ac:dyDescent="0.25"/>
  <cols>
    <col min="1" max="1" width="9.140625" style="1"/>
    <col min="2" max="2" width="20.85546875" style="1" customWidth="1"/>
    <col min="3" max="10" width="9.140625" style="1"/>
    <col min="11" max="12" width="13.140625" style="1" customWidth="1"/>
    <col min="13" max="16384" width="9.140625" style="1"/>
  </cols>
  <sheetData>
    <row r="1" spans="1:15" x14ac:dyDescent="0.25">
      <c r="A1" s="2" t="s">
        <v>66</v>
      </c>
    </row>
    <row r="2" spans="1:15" s="4" customFormat="1" x14ac:dyDescent="0.25">
      <c r="A2" s="3"/>
      <c r="B2" s="3"/>
      <c r="C2" s="3">
        <v>2008</v>
      </c>
      <c r="D2" s="3"/>
      <c r="E2" s="3"/>
      <c r="F2" s="3">
        <v>2009</v>
      </c>
      <c r="G2" s="3"/>
      <c r="H2" s="3"/>
      <c r="I2" s="3">
        <v>2010</v>
      </c>
      <c r="J2" s="3"/>
      <c r="K2" s="3">
        <v>2010</v>
      </c>
      <c r="L2" s="3">
        <v>2010</v>
      </c>
      <c r="M2" s="8" t="s">
        <v>67</v>
      </c>
      <c r="N2" s="9"/>
    </row>
    <row r="3" spans="1:15" s="4" customFormat="1" ht="63.75" x14ac:dyDescent="0.2">
      <c r="A3" s="5"/>
      <c r="B3" s="5"/>
      <c r="C3" s="5" t="s">
        <v>73</v>
      </c>
      <c r="D3" s="5" t="s">
        <v>30</v>
      </c>
      <c r="E3" s="5" t="s">
        <v>27</v>
      </c>
      <c r="F3" s="5" t="s">
        <v>73</v>
      </c>
      <c r="G3" s="5" t="s">
        <v>30</v>
      </c>
      <c r="H3" s="5" t="s">
        <v>27</v>
      </c>
      <c r="I3" s="5" t="s">
        <v>73</v>
      </c>
      <c r="J3" s="5" t="s">
        <v>30</v>
      </c>
      <c r="K3" s="5" t="s">
        <v>71</v>
      </c>
      <c r="L3" s="5" t="s">
        <v>34</v>
      </c>
      <c r="M3" s="5" t="s">
        <v>28</v>
      </c>
      <c r="N3" s="5" t="s">
        <v>27</v>
      </c>
      <c r="O3" s="4" t="s">
        <v>30</v>
      </c>
    </row>
    <row r="4" spans="1:15" s="4" customFormat="1" ht="12.75" x14ac:dyDescent="0.2">
      <c r="A4" s="4" t="s">
        <v>18</v>
      </c>
      <c r="B4" s="4" t="s">
        <v>39</v>
      </c>
      <c r="D4" s="4">
        <v>10.8</v>
      </c>
      <c r="F4" s="4">
        <v>7.5</v>
      </c>
      <c r="G4" s="4">
        <v>12.6</v>
      </c>
      <c r="I4" s="4">
        <v>7.3</v>
      </c>
      <c r="J4" s="4">
        <v>12.7</v>
      </c>
      <c r="K4" s="4">
        <v>3.1</v>
      </c>
      <c r="L4" s="4">
        <f t="shared" ref="L4:L29" si="0">K4/I4*100</f>
        <v>42.465753424657535</v>
      </c>
      <c r="M4" s="4">
        <v>4.5720000000000001</v>
      </c>
      <c r="N4" s="4">
        <v>4.2699999999999996</v>
      </c>
    </row>
    <row r="5" spans="1:15" s="4" customFormat="1" ht="12.75" x14ac:dyDescent="0.2">
      <c r="A5" s="4" t="s">
        <v>8</v>
      </c>
      <c r="B5" s="4" t="s">
        <v>40</v>
      </c>
      <c r="C5" s="4">
        <v>10.5</v>
      </c>
      <c r="D5" s="4">
        <v>19.7</v>
      </c>
      <c r="F5" s="4">
        <v>7.4</v>
      </c>
      <c r="G5" s="4">
        <v>18.7</v>
      </c>
      <c r="I5" s="4">
        <v>8</v>
      </c>
      <c r="J5" s="4">
        <v>18.7</v>
      </c>
      <c r="K5" s="4">
        <v>2.1</v>
      </c>
      <c r="L5" s="4">
        <f t="shared" si="0"/>
        <v>26.25</v>
      </c>
      <c r="M5" s="4">
        <v>7.5730000000000004</v>
      </c>
      <c r="N5" s="4">
        <v>6.4729999999999999</v>
      </c>
    </row>
    <row r="6" spans="1:15" s="4" customFormat="1" ht="12.75" x14ac:dyDescent="0.2">
      <c r="A6" s="4" t="s">
        <v>2</v>
      </c>
      <c r="B6" s="4" t="s">
        <v>41</v>
      </c>
      <c r="C6" s="4">
        <v>9.5</v>
      </c>
      <c r="D6" s="4">
        <v>15.9</v>
      </c>
      <c r="F6" s="4">
        <v>10</v>
      </c>
      <c r="G6" s="4">
        <v>16.7</v>
      </c>
      <c r="I6" s="4">
        <v>8.9</v>
      </c>
      <c r="J6" s="4">
        <v>15.4</v>
      </c>
      <c r="K6" s="4">
        <v>7.7</v>
      </c>
      <c r="L6" s="4">
        <f t="shared" si="0"/>
        <v>86.516853932584269</v>
      </c>
      <c r="M6" s="4">
        <v>1.2310000000000001</v>
      </c>
      <c r="N6" s="4">
        <v>1.0289999999999999</v>
      </c>
    </row>
    <row r="7" spans="1:15" s="4" customFormat="1" ht="12.75" x14ac:dyDescent="0.2">
      <c r="A7" s="4" t="s">
        <v>14</v>
      </c>
      <c r="B7" s="4" t="s">
        <v>72</v>
      </c>
      <c r="C7" s="4">
        <v>16.2</v>
      </c>
      <c r="D7" s="4">
        <v>27.5</v>
      </c>
      <c r="F7" s="4">
        <v>15.3</v>
      </c>
      <c r="G7" s="4">
        <v>26.7</v>
      </c>
      <c r="I7" s="4">
        <v>11</v>
      </c>
      <c r="J7" s="4">
        <v>20.399999999999999</v>
      </c>
      <c r="K7" s="4">
        <v>4.3</v>
      </c>
      <c r="L7" s="4">
        <f t="shared" si="0"/>
        <v>39.090909090909086</v>
      </c>
      <c r="M7" s="4">
        <v>7.2279999999999998</v>
      </c>
      <c r="N7" s="4">
        <v>5.9669999999999996</v>
      </c>
    </row>
    <row r="8" spans="1:15" s="4" customFormat="1" ht="12.75" x14ac:dyDescent="0.2">
      <c r="A8" s="4" t="s">
        <v>23</v>
      </c>
      <c r="B8" s="4" t="s">
        <v>42</v>
      </c>
      <c r="C8" s="4">
        <v>12.8</v>
      </c>
      <c r="D8" s="4">
        <v>16.5</v>
      </c>
      <c r="F8" s="4">
        <v>12</v>
      </c>
      <c r="G8" s="4">
        <v>15.6</v>
      </c>
      <c r="I8" s="4">
        <v>11.5</v>
      </c>
      <c r="J8" s="4">
        <v>14.6</v>
      </c>
      <c r="K8" s="4">
        <v>7.3</v>
      </c>
      <c r="L8" s="4">
        <f t="shared" si="0"/>
        <v>63.478260869565219</v>
      </c>
      <c r="M8" s="4">
        <v>11.968999999999999</v>
      </c>
      <c r="N8" s="4">
        <v>9.5169999999999995</v>
      </c>
    </row>
    <row r="9" spans="1:15" s="4" customFormat="1" ht="12.75" x14ac:dyDescent="0.2">
      <c r="A9" s="4" t="s">
        <v>15</v>
      </c>
      <c r="B9" s="4" t="s">
        <v>63</v>
      </c>
      <c r="C9" s="4">
        <v>16.399999999999999</v>
      </c>
      <c r="D9" s="4">
        <v>25.5</v>
      </c>
      <c r="F9" s="4">
        <v>13.8</v>
      </c>
      <c r="G9" s="4">
        <v>22.8</v>
      </c>
      <c r="I9" s="4">
        <v>12.5</v>
      </c>
      <c r="J9" s="4">
        <v>21.6</v>
      </c>
      <c r="K9" s="4">
        <v>7.5</v>
      </c>
      <c r="L9" s="4">
        <f t="shared" si="0"/>
        <v>60</v>
      </c>
      <c r="M9" s="4">
        <v>1.9279999999999999</v>
      </c>
      <c r="N9" s="4">
        <v>1.921</v>
      </c>
    </row>
    <row r="10" spans="1:15" s="4" customFormat="1" ht="12.75" x14ac:dyDescent="0.2">
      <c r="A10" s="4" t="s">
        <v>9</v>
      </c>
      <c r="B10" s="4" t="s">
        <v>43</v>
      </c>
      <c r="C10" s="4">
        <v>15.4</v>
      </c>
      <c r="D10" s="4">
        <v>22.7</v>
      </c>
      <c r="F10" s="4">
        <v>17</v>
      </c>
      <c r="G10" s="4">
        <v>24.7</v>
      </c>
      <c r="I10" s="4">
        <v>15.1</v>
      </c>
      <c r="J10" s="4">
        <v>23</v>
      </c>
      <c r="K10" s="4">
        <v>3</v>
      </c>
      <c r="L10" s="4">
        <f t="shared" si="0"/>
        <v>19.867549668874172</v>
      </c>
      <c r="M10" s="4">
        <v>9.9730000000000008</v>
      </c>
      <c r="N10" s="4">
        <v>7.0250000000000004</v>
      </c>
    </row>
    <row r="11" spans="1:15" s="4" customFormat="1" ht="12.75" x14ac:dyDescent="0.2">
      <c r="A11" s="4" t="s">
        <v>4</v>
      </c>
      <c r="B11" s="4" t="s">
        <v>44</v>
      </c>
      <c r="C11" s="4">
        <v>15.3</v>
      </c>
      <c r="D11" s="4">
        <v>22.2</v>
      </c>
      <c r="F11" s="4">
        <v>16.8</v>
      </c>
      <c r="G11" s="4">
        <v>23.3</v>
      </c>
      <c r="I11" s="4">
        <v>15.7</v>
      </c>
      <c r="J11" s="4">
        <v>22.1</v>
      </c>
      <c r="K11" s="4">
        <v>7.5</v>
      </c>
      <c r="L11" s="4">
        <f t="shared" si="0"/>
        <v>47.770700636942678</v>
      </c>
      <c r="M11" s="4">
        <v>3.931</v>
      </c>
      <c r="N11" s="4">
        <v>3.343</v>
      </c>
    </row>
    <row r="12" spans="1:15" s="4" customFormat="1" ht="12.75" x14ac:dyDescent="0.2">
      <c r="A12" s="4" t="s">
        <v>26</v>
      </c>
      <c r="B12" s="4" t="s">
        <v>45</v>
      </c>
      <c r="C12" s="4">
        <v>14.6</v>
      </c>
      <c r="D12" s="4">
        <v>19.5</v>
      </c>
      <c r="F12" s="4">
        <v>15.2</v>
      </c>
      <c r="G12" s="4">
        <v>20.3</v>
      </c>
      <c r="I12" s="4">
        <v>15.7</v>
      </c>
      <c r="J12" s="4">
        <v>20.8</v>
      </c>
      <c r="K12" s="4">
        <v>5.0999999999999996</v>
      </c>
      <c r="L12" s="4">
        <f t="shared" si="0"/>
        <v>32.484076433121018</v>
      </c>
      <c r="M12" s="4">
        <v>4.3730000000000002</v>
      </c>
      <c r="N12" s="4">
        <v>4.5750000000000002</v>
      </c>
    </row>
    <row r="13" spans="1:15" s="4" customFormat="1" ht="12.75" x14ac:dyDescent="0.2">
      <c r="A13" s="4" t="s">
        <v>16</v>
      </c>
      <c r="B13" s="4" t="s">
        <v>46</v>
      </c>
      <c r="C13" s="4">
        <v>16.600000000000001</v>
      </c>
      <c r="D13" s="4">
        <v>20.7</v>
      </c>
      <c r="F13" s="4">
        <v>15.9</v>
      </c>
      <c r="G13" s="4">
        <v>20.100000000000001</v>
      </c>
      <c r="I13" s="4">
        <v>16.2</v>
      </c>
      <c r="J13" s="4">
        <v>20</v>
      </c>
      <c r="K13" s="4">
        <v>3.7</v>
      </c>
      <c r="L13" s="4">
        <f t="shared" si="0"/>
        <v>22.839506172839506</v>
      </c>
      <c r="M13" s="4">
        <v>21.609000000000002</v>
      </c>
      <c r="N13" s="4">
        <v>16.239999999999998</v>
      </c>
    </row>
    <row r="14" spans="1:15" s="4" customFormat="1" ht="12.75" x14ac:dyDescent="0.2">
      <c r="A14" s="4" t="s">
        <v>20</v>
      </c>
      <c r="B14" s="4" t="s">
        <v>47</v>
      </c>
      <c r="C14" s="4">
        <v>14.7</v>
      </c>
      <c r="D14" s="4">
        <v>21.5</v>
      </c>
      <c r="F14" s="4">
        <v>16</v>
      </c>
      <c r="G14" s="4">
        <v>23.1</v>
      </c>
      <c r="I14" s="4">
        <v>16.5</v>
      </c>
      <c r="J14" s="4">
        <v>23.8</v>
      </c>
      <c r="K14" s="4">
        <v>6.8</v>
      </c>
      <c r="L14" s="4">
        <f t="shared" si="0"/>
        <v>41.212121212121211</v>
      </c>
      <c r="M14" s="4">
        <v>2.3460000000000001</v>
      </c>
      <c r="N14" s="4">
        <v>1.9430000000000001</v>
      </c>
    </row>
    <row r="15" spans="1:15" s="4" customFormat="1" ht="12.75" x14ac:dyDescent="0.2">
      <c r="A15" s="4" t="s">
        <v>22</v>
      </c>
      <c r="B15" s="4" t="s">
        <v>48</v>
      </c>
      <c r="C15" s="4">
        <v>12.2</v>
      </c>
      <c r="D15" s="4">
        <v>18.899999999999999</v>
      </c>
      <c r="F15" s="4">
        <v>13.3</v>
      </c>
      <c r="G15" s="4">
        <v>20.8</v>
      </c>
      <c r="I15" s="4">
        <v>17.100000000000001</v>
      </c>
      <c r="J15" s="4">
        <v>25.9</v>
      </c>
      <c r="K15" s="4">
        <v>4.9000000000000004</v>
      </c>
      <c r="L15" s="4">
        <f t="shared" si="0"/>
        <v>28.654970760233915</v>
      </c>
      <c r="M15" s="4">
        <v>1.5369999999999999</v>
      </c>
      <c r="N15" s="4">
        <v>1.377</v>
      </c>
    </row>
    <row r="16" spans="1:15" s="4" customFormat="1" ht="12.75" x14ac:dyDescent="0.2">
      <c r="A16" s="4" t="s">
        <v>1</v>
      </c>
      <c r="B16" s="4" t="s">
        <v>49</v>
      </c>
      <c r="C16" s="4">
        <v>17.100000000000001</v>
      </c>
      <c r="D16" s="4">
        <v>22.7</v>
      </c>
      <c r="F16" s="4">
        <v>17.5</v>
      </c>
      <c r="G16" s="4">
        <v>23.1</v>
      </c>
      <c r="I16" s="4">
        <v>17.2</v>
      </c>
      <c r="J16" s="4">
        <v>23.3</v>
      </c>
      <c r="K16" s="4">
        <v>4.9000000000000004</v>
      </c>
      <c r="L16" s="4">
        <f t="shared" si="0"/>
        <v>28.488372093023255</v>
      </c>
      <c r="M16" s="4">
        <v>12.234999999999999</v>
      </c>
      <c r="N16" s="4">
        <v>9.68</v>
      </c>
    </row>
    <row r="17" spans="1:14" s="4" customFormat="1" ht="12.75" x14ac:dyDescent="0.2">
      <c r="A17" s="4" t="s">
        <v>31</v>
      </c>
      <c r="B17" s="4" t="s">
        <v>50</v>
      </c>
      <c r="C17" s="4">
        <v>17.600000000000001</v>
      </c>
      <c r="D17" s="4">
        <v>24.9</v>
      </c>
      <c r="F17" s="4">
        <v>17.600000000000001</v>
      </c>
      <c r="G17" s="4">
        <v>25.5</v>
      </c>
      <c r="I17" s="4">
        <v>17.2</v>
      </c>
      <c r="J17" s="4">
        <v>24.9</v>
      </c>
      <c r="K17" s="4">
        <v>4.8</v>
      </c>
      <c r="L17" s="4">
        <f t="shared" si="0"/>
        <v>27.906976744186046</v>
      </c>
      <c r="M17" s="4">
        <v>6.851</v>
      </c>
      <c r="N17" s="4">
        <v>5.9139999999999997</v>
      </c>
    </row>
    <row r="18" spans="1:14" s="4" customFormat="1" ht="12.75" x14ac:dyDescent="0.2">
      <c r="A18" s="4" t="s">
        <v>11</v>
      </c>
      <c r="B18" s="4" t="s">
        <v>51</v>
      </c>
      <c r="D18" s="4">
        <v>23.3</v>
      </c>
      <c r="F18" s="4">
        <v>16.2</v>
      </c>
      <c r="G18" s="4">
        <v>24.1</v>
      </c>
      <c r="I18" s="4">
        <v>17.7</v>
      </c>
      <c r="J18" s="4">
        <v>25.2</v>
      </c>
      <c r="K18" s="4">
        <v>3.9</v>
      </c>
      <c r="L18" s="4">
        <f t="shared" si="0"/>
        <v>22.033898305084744</v>
      </c>
      <c r="M18" s="4">
        <v>7.2220000000000004</v>
      </c>
      <c r="N18" s="4">
        <v>6.5590000000000002</v>
      </c>
    </row>
    <row r="19" spans="1:14" s="4" customFormat="1" ht="12.75" x14ac:dyDescent="0.2">
      <c r="A19" s="4" t="s">
        <v>12</v>
      </c>
      <c r="B19" s="4" t="s">
        <v>52</v>
      </c>
      <c r="C19" s="4">
        <v>21.8</v>
      </c>
      <c r="D19" s="4">
        <v>29</v>
      </c>
      <c r="F19" s="4">
        <v>20.7</v>
      </c>
      <c r="G19" s="4">
        <v>28.8</v>
      </c>
      <c r="I19" s="4">
        <v>20.2</v>
      </c>
      <c r="J19" s="4">
        <v>28.4</v>
      </c>
      <c r="K19" s="4">
        <v>7.5</v>
      </c>
      <c r="L19" s="4">
        <f t="shared" si="0"/>
        <v>37.128712871287128</v>
      </c>
      <c r="M19" s="4">
        <v>2.3940000000000001</v>
      </c>
      <c r="N19" s="4">
        <v>2.0819999999999999</v>
      </c>
    </row>
    <row r="20" spans="1:14" s="4" customFormat="1" ht="12.75" x14ac:dyDescent="0.2">
      <c r="A20" s="4" t="s">
        <v>7</v>
      </c>
      <c r="B20" s="4" t="s">
        <v>53</v>
      </c>
      <c r="C20" s="4">
        <v>19.2</v>
      </c>
      <c r="D20" s="4">
        <v>30.6</v>
      </c>
      <c r="F20" s="4">
        <v>18.5</v>
      </c>
      <c r="G20" s="4">
        <v>28.4</v>
      </c>
      <c r="I20" s="4">
        <v>20.5</v>
      </c>
      <c r="J20" s="4">
        <v>30.2</v>
      </c>
      <c r="K20" s="4">
        <v>8.4</v>
      </c>
      <c r="L20" s="4">
        <f t="shared" si="0"/>
        <v>40.975609756097562</v>
      </c>
      <c r="M20" s="4">
        <v>1.8859999999999999</v>
      </c>
      <c r="N20" s="4">
        <v>1.893</v>
      </c>
    </row>
    <row r="21" spans="1:14" s="4" customFormat="1" ht="12.75" x14ac:dyDescent="0.2">
      <c r="A21" s="4" t="s">
        <v>17</v>
      </c>
      <c r="B21" s="4" t="s">
        <v>54</v>
      </c>
      <c r="C21" s="4">
        <v>23.6</v>
      </c>
      <c r="D21" s="4">
        <v>32.4</v>
      </c>
      <c r="F21" s="4">
        <v>21.6</v>
      </c>
      <c r="G21" s="4">
        <v>30.6</v>
      </c>
      <c r="I21" s="4">
        <v>20.9</v>
      </c>
      <c r="J21" s="4">
        <v>30.3</v>
      </c>
      <c r="K21" s="4">
        <v>6.8</v>
      </c>
      <c r="L21" s="4">
        <f t="shared" si="0"/>
        <v>32.535885167464116</v>
      </c>
      <c r="M21" s="4">
        <v>1.859</v>
      </c>
      <c r="N21" s="4">
        <v>1.7150000000000001</v>
      </c>
    </row>
    <row r="22" spans="1:14" s="4" customFormat="1" ht="12.75" x14ac:dyDescent="0.2">
      <c r="A22" s="4" t="s">
        <v>0</v>
      </c>
      <c r="B22" s="4" t="s">
        <v>55</v>
      </c>
      <c r="C22" s="4">
        <v>21.8</v>
      </c>
      <c r="D22" s="4">
        <v>29.5</v>
      </c>
      <c r="F22" s="4">
        <v>20.6</v>
      </c>
      <c r="G22" s="4">
        <v>27.8</v>
      </c>
      <c r="I22" s="4">
        <v>21.2</v>
      </c>
      <c r="J22" s="4">
        <v>28.4</v>
      </c>
      <c r="K22" s="4">
        <v>3.3</v>
      </c>
      <c r="L22" s="4">
        <f t="shared" si="0"/>
        <v>15.566037735849056</v>
      </c>
      <c r="M22" s="4">
        <v>17.934000000000001</v>
      </c>
      <c r="N22" s="4">
        <v>9.7639999999999993</v>
      </c>
    </row>
    <row r="23" spans="1:14" s="4" customFormat="1" ht="12.75" x14ac:dyDescent="0.2">
      <c r="A23" s="4" t="s">
        <v>21</v>
      </c>
      <c r="B23" s="4" t="s">
        <v>56</v>
      </c>
      <c r="C23" s="4">
        <v>20</v>
      </c>
      <c r="D23" s="4">
        <v>30.1</v>
      </c>
      <c r="F23" s="4">
        <v>22.2</v>
      </c>
      <c r="G23" s="4">
        <v>31.9</v>
      </c>
      <c r="I23" s="4">
        <v>21.6</v>
      </c>
      <c r="J23" s="4">
        <v>31.3</v>
      </c>
      <c r="K23" s="4">
        <v>3.6</v>
      </c>
      <c r="L23" s="4">
        <f t="shared" si="0"/>
        <v>16.666666666666664</v>
      </c>
      <c r="M23" s="4">
        <v>4.9279999999999999</v>
      </c>
      <c r="N23" s="4">
        <v>4.0149999999999997</v>
      </c>
    </row>
    <row r="24" spans="1:14" s="4" customFormat="1" ht="12.75" x14ac:dyDescent="0.2">
      <c r="A24" s="4" t="s">
        <v>19</v>
      </c>
      <c r="B24" s="4" t="s">
        <v>57</v>
      </c>
      <c r="C24" s="4">
        <v>22.4</v>
      </c>
      <c r="D24" s="4">
        <v>26.9</v>
      </c>
      <c r="F24" s="4">
        <v>22.9</v>
      </c>
      <c r="G24" s="4">
        <v>27.4</v>
      </c>
      <c r="I24" s="4">
        <v>22.3</v>
      </c>
      <c r="J24" s="4">
        <v>27.5</v>
      </c>
      <c r="K24" s="4">
        <v>5.2</v>
      </c>
      <c r="L24" s="4">
        <f t="shared" si="0"/>
        <v>23.318385650224215</v>
      </c>
      <c r="M24" s="4">
        <v>17.228999999999999</v>
      </c>
      <c r="N24" s="4">
        <v>12.696</v>
      </c>
    </row>
    <row r="25" spans="1:14" s="4" customFormat="1" ht="12.75" x14ac:dyDescent="0.2">
      <c r="A25" s="4" t="s">
        <v>6</v>
      </c>
      <c r="B25" s="4" t="s">
        <v>58</v>
      </c>
      <c r="C25" s="4">
        <v>23.1</v>
      </c>
      <c r="D25" s="4">
        <v>24.8</v>
      </c>
      <c r="F25" s="4">
        <v>23.3</v>
      </c>
      <c r="G25" s="4">
        <v>25.6</v>
      </c>
      <c r="I25" s="4">
        <v>23</v>
      </c>
      <c r="J25" s="4">
        <v>24.8</v>
      </c>
      <c r="K25" s="4">
        <v>10.1</v>
      </c>
      <c r="L25" s="4">
        <f t="shared" si="0"/>
        <v>43.913043478260867</v>
      </c>
      <c r="M25" s="4">
        <v>22.007000000000001</v>
      </c>
      <c r="N25" s="4">
        <v>19.655999999999999</v>
      </c>
    </row>
    <row r="26" spans="1:14" s="4" customFormat="1" ht="12.75" x14ac:dyDescent="0.2">
      <c r="A26" s="4" t="s">
        <v>5</v>
      </c>
      <c r="B26" s="4" t="s">
        <v>59</v>
      </c>
      <c r="C26" s="4">
        <v>24.7</v>
      </c>
      <c r="D26" s="4">
        <v>32.9</v>
      </c>
      <c r="F26" s="4">
        <v>23.9</v>
      </c>
      <c r="G26" s="4">
        <v>32.200000000000003</v>
      </c>
      <c r="I26" s="4">
        <v>23.4</v>
      </c>
      <c r="J26" s="4">
        <v>31.8</v>
      </c>
      <c r="K26" s="4">
        <v>3.7</v>
      </c>
      <c r="L26" s="4">
        <f t="shared" si="0"/>
        <v>15.811965811965814</v>
      </c>
      <c r="M26" s="4">
        <v>8.4779999999999998</v>
      </c>
      <c r="N26" s="4">
        <v>7.68</v>
      </c>
    </row>
    <row r="27" spans="1:14" s="4" customFormat="1" ht="12.75" x14ac:dyDescent="0.2">
      <c r="A27" s="4" t="s">
        <v>25</v>
      </c>
      <c r="B27" s="4" t="s">
        <v>60</v>
      </c>
      <c r="C27" s="4">
        <v>24.4</v>
      </c>
      <c r="D27" s="4">
        <v>33.9</v>
      </c>
      <c r="F27" s="4">
        <v>24.6</v>
      </c>
      <c r="G27" s="4">
        <v>33.4</v>
      </c>
      <c r="I27" s="4">
        <v>25.1</v>
      </c>
      <c r="J27" s="4">
        <v>33.799999999999997</v>
      </c>
      <c r="K27" s="4">
        <v>5.8</v>
      </c>
      <c r="L27" s="4">
        <f t="shared" si="0"/>
        <v>23.107569721115535</v>
      </c>
      <c r="M27" s="4">
        <v>3.6379999999999999</v>
      </c>
      <c r="N27" s="4">
        <v>2.456</v>
      </c>
    </row>
    <row r="28" spans="1:14" s="4" customFormat="1" ht="12.75" x14ac:dyDescent="0.2">
      <c r="A28" s="4" t="s">
        <v>10</v>
      </c>
      <c r="B28" s="4" t="s">
        <v>61</v>
      </c>
      <c r="C28" s="4">
        <v>23.5</v>
      </c>
      <c r="D28" s="4">
        <v>29.7</v>
      </c>
      <c r="F28" s="4">
        <v>24.8</v>
      </c>
      <c r="G28" s="4">
        <v>30.6</v>
      </c>
      <c r="I28" s="4">
        <v>25.3</v>
      </c>
      <c r="J28" s="4">
        <v>30.9</v>
      </c>
      <c r="K28" s="4">
        <v>10.1</v>
      </c>
      <c r="L28" s="4">
        <f t="shared" si="0"/>
        <v>39.920948616600789</v>
      </c>
      <c r="M28" s="4">
        <v>11.958</v>
      </c>
      <c r="N28" s="4">
        <v>8.5289999999999999</v>
      </c>
    </row>
    <row r="29" spans="1:14" s="4" customFormat="1" ht="12.75" x14ac:dyDescent="0.2">
      <c r="A29" s="4" t="s">
        <v>24</v>
      </c>
      <c r="B29" s="4" t="s">
        <v>62</v>
      </c>
      <c r="C29" s="4">
        <v>20.9</v>
      </c>
      <c r="D29" s="4">
        <v>25.8</v>
      </c>
      <c r="F29" s="4">
        <v>20.8</v>
      </c>
      <c r="G29" s="4">
        <v>25.7</v>
      </c>
      <c r="I29" s="4">
        <v>29.6</v>
      </c>
      <c r="J29" s="4">
        <v>35.5</v>
      </c>
      <c r="K29" s="4">
        <v>6.8</v>
      </c>
      <c r="L29" s="4">
        <f t="shared" si="0"/>
        <v>22.972972972972972</v>
      </c>
      <c r="M29" s="4">
        <v>5.1340000000000003</v>
      </c>
      <c r="N29" s="4">
        <v>4.9080000000000004</v>
      </c>
    </row>
    <row r="30" spans="1:14" s="4" customFormat="1" ht="12.75" x14ac:dyDescent="0.2">
      <c r="A30" s="4" t="s">
        <v>3</v>
      </c>
      <c r="B30" s="4" t="s">
        <v>64</v>
      </c>
      <c r="C30" s="4">
        <v>11.8</v>
      </c>
      <c r="D30" s="4">
        <v>18.100000000000001</v>
      </c>
      <c r="F30" s="4">
        <v>11.8</v>
      </c>
      <c r="G30" s="4">
        <v>17.5</v>
      </c>
      <c r="J30" s="4">
        <v>18.5</v>
      </c>
    </row>
    <row r="31" spans="1:14" s="4" customFormat="1" ht="12.75" x14ac:dyDescent="0.2">
      <c r="A31" s="4" t="s">
        <v>13</v>
      </c>
      <c r="B31" s="4" t="s">
        <v>65</v>
      </c>
      <c r="C31" s="4">
        <v>15.3</v>
      </c>
      <c r="D31" s="4">
        <v>19.5</v>
      </c>
      <c r="F31" s="4">
        <v>15.3</v>
      </c>
      <c r="G31" s="4">
        <v>19.399999999999999</v>
      </c>
      <c r="J31" s="4">
        <v>17.8</v>
      </c>
    </row>
    <row r="32" spans="1:14" s="4" customFormat="1" ht="12.75" x14ac:dyDescent="0.2">
      <c r="A32" s="7" t="s">
        <v>70</v>
      </c>
      <c r="K32" s="7">
        <f>AVERAGE(K4:K31)</f>
        <v>5.6884615384615387</v>
      </c>
      <c r="L32" s="7">
        <f>AVERAGE(L4:L31)</f>
        <v>34.652990299717203</v>
      </c>
    </row>
    <row r="33" spans="1:9" s="4" customFormat="1" ht="12.75" x14ac:dyDescent="0.2">
      <c r="A33" s="4" t="s">
        <v>68</v>
      </c>
    </row>
    <row r="34" spans="1:9" s="4" customFormat="1" ht="12.75" x14ac:dyDescent="0.2"/>
    <row r="35" spans="1:9" s="4" customFormat="1" ht="12.75" x14ac:dyDescent="0.2">
      <c r="C35" s="4" t="s">
        <v>32</v>
      </c>
    </row>
    <row r="36" spans="1:9" s="4" customFormat="1" ht="12.75" x14ac:dyDescent="0.2">
      <c r="C36" s="4" t="s">
        <v>33</v>
      </c>
    </row>
    <row r="37" spans="1:9" s="4" customFormat="1" ht="12.75" x14ac:dyDescent="0.2"/>
    <row r="38" spans="1:9" s="4" customFormat="1" ht="12.75" x14ac:dyDescent="0.2">
      <c r="A38" s="6" t="s">
        <v>35</v>
      </c>
      <c r="B38" s="6" t="s">
        <v>35</v>
      </c>
      <c r="C38" s="6"/>
      <c r="D38" s="6"/>
      <c r="E38" s="6"/>
      <c r="F38" s="6"/>
      <c r="G38" s="6"/>
      <c r="H38" s="6"/>
      <c r="I38" s="6"/>
    </row>
    <row r="39" spans="1:9" s="4" customFormat="1" ht="12.75" x14ac:dyDescent="0.2">
      <c r="A39" s="6"/>
      <c r="B39" s="6"/>
      <c r="C39" s="6" t="s">
        <v>36</v>
      </c>
      <c r="D39" s="6" t="s">
        <v>37</v>
      </c>
      <c r="E39" s="6" t="s">
        <v>36</v>
      </c>
      <c r="F39" s="6" t="s">
        <v>37</v>
      </c>
      <c r="G39" s="6"/>
      <c r="H39" s="6"/>
      <c r="I39" s="6"/>
    </row>
    <row r="40" spans="1:9" s="4" customFormat="1" ht="12.75" x14ac:dyDescent="0.2">
      <c r="C40" s="4" t="s">
        <v>29</v>
      </c>
      <c r="F40" s="4" t="s">
        <v>38</v>
      </c>
    </row>
    <row r="41" spans="1:9" s="4" customFormat="1" ht="12.75" x14ac:dyDescent="0.2">
      <c r="A41" s="4" t="s">
        <v>4</v>
      </c>
      <c r="B41" s="4" t="s">
        <v>44</v>
      </c>
      <c r="C41" s="4">
        <v>11.5</v>
      </c>
      <c r="D41" s="4">
        <v>8.3000000000000007</v>
      </c>
      <c r="E41" s="4">
        <v>2010</v>
      </c>
      <c r="F41" s="4">
        <v>10.199999999999999</v>
      </c>
      <c r="G41" s="4">
        <v>8</v>
      </c>
      <c r="H41" s="4" t="s">
        <v>4</v>
      </c>
      <c r="I41" s="4" t="s">
        <v>44</v>
      </c>
    </row>
    <row r="42" spans="1:9" s="4" customFormat="1" ht="12.75" x14ac:dyDescent="0.2">
      <c r="A42" s="4" t="s">
        <v>25</v>
      </c>
      <c r="B42" s="4" t="s">
        <v>60</v>
      </c>
      <c r="C42" s="4">
        <v>12.6</v>
      </c>
      <c r="D42" s="4">
        <v>11.2</v>
      </c>
      <c r="E42" s="4">
        <v>2010</v>
      </c>
      <c r="F42" s="4">
        <v>11.1</v>
      </c>
      <c r="G42" s="4">
        <v>10.9</v>
      </c>
      <c r="H42" s="4" t="s">
        <v>25</v>
      </c>
      <c r="I42" s="4" t="s">
        <v>60</v>
      </c>
    </row>
    <row r="43" spans="1:9" s="4" customFormat="1" ht="12.75" x14ac:dyDescent="0.2">
      <c r="A43" s="4" t="s">
        <v>19</v>
      </c>
      <c r="B43" s="4" t="s">
        <v>57</v>
      </c>
      <c r="C43" s="4">
        <v>12.7</v>
      </c>
      <c r="D43" s="4">
        <v>9.6</v>
      </c>
      <c r="E43" s="4">
        <v>2010</v>
      </c>
      <c r="F43" s="4">
        <v>10.7</v>
      </c>
      <c r="G43" s="4">
        <v>9.1</v>
      </c>
      <c r="H43" s="4" t="s">
        <v>19</v>
      </c>
      <c r="I43" s="4" t="s">
        <v>57</v>
      </c>
    </row>
    <row r="44" spans="1:9" s="4" customFormat="1" ht="12.75" x14ac:dyDescent="0.2">
      <c r="A44" s="4" t="s">
        <v>12</v>
      </c>
      <c r="B44" s="4" t="s">
        <v>52</v>
      </c>
      <c r="C44" s="4">
        <v>14.8</v>
      </c>
      <c r="D44" s="4">
        <v>11.6</v>
      </c>
      <c r="E44" s="4">
        <v>2010</v>
      </c>
      <c r="F44" s="4">
        <v>10.5</v>
      </c>
      <c r="G44" s="4">
        <v>10.9</v>
      </c>
      <c r="H44" s="4" t="s">
        <v>12</v>
      </c>
      <c r="I44" s="4" t="s">
        <v>52</v>
      </c>
    </row>
    <row r="45" spans="1:9" s="4" customFormat="1" ht="12.75" x14ac:dyDescent="0.2">
      <c r="A45" s="4" t="s">
        <v>23</v>
      </c>
      <c r="B45" s="4" t="s">
        <v>42</v>
      </c>
      <c r="C45" s="4">
        <v>15.2</v>
      </c>
      <c r="D45" s="4">
        <v>12</v>
      </c>
      <c r="E45" s="4">
        <v>2010</v>
      </c>
      <c r="F45" s="4">
        <v>16.8</v>
      </c>
      <c r="G45" s="4">
        <v>12.3</v>
      </c>
      <c r="H45" s="4" t="s">
        <v>23</v>
      </c>
      <c r="I45" s="4" t="s">
        <v>42</v>
      </c>
    </row>
    <row r="46" spans="1:9" s="4" customFormat="1" ht="12.75" x14ac:dyDescent="0.2">
      <c r="A46" s="4" t="s">
        <v>24</v>
      </c>
      <c r="B46" s="4" t="s">
        <v>62</v>
      </c>
      <c r="C46" s="4">
        <v>15.4</v>
      </c>
      <c r="D46" s="4">
        <v>9.1</v>
      </c>
      <c r="E46" s="4">
        <v>2010</v>
      </c>
      <c r="F46" s="4">
        <v>18.5</v>
      </c>
      <c r="G46" s="4">
        <v>9.5</v>
      </c>
      <c r="H46" s="4" t="s">
        <v>24</v>
      </c>
      <c r="I46" s="4" t="s">
        <v>62</v>
      </c>
    </row>
    <row r="47" spans="1:9" s="4" customFormat="1" ht="12.75" x14ac:dyDescent="0.2">
      <c r="A47" s="4" t="s">
        <v>10</v>
      </c>
      <c r="B47" s="4" t="s">
        <v>61</v>
      </c>
      <c r="C47" s="4">
        <v>15.5</v>
      </c>
      <c r="D47" s="4">
        <v>11.8</v>
      </c>
      <c r="E47" s="4">
        <v>2010</v>
      </c>
      <c r="F47" s="4">
        <v>18</v>
      </c>
      <c r="G47" s="4">
        <v>12.3</v>
      </c>
      <c r="H47" s="4" t="s">
        <v>10</v>
      </c>
      <c r="I47" s="4" t="s">
        <v>61</v>
      </c>
    </row>
    <row r="48" spans="1:9" s="4" customFormat="1" ht="12.75" x14ac:dyDescent="0.2">
      <c r="A48" s="4" t="s">
        <v>0</v>
      </c>
      <c r="B48" s="4" t="s">
        <v>55</v>
      </c>
      <c r="C48" s="4">
        <v>15.6</v>
      </c>
      <c r="D48" s="4">
        <v>9.4</v>
      </c>
      <c r="E48" s="4">
        <v>2010</v>
      </c>
      <c r="F48" s="4">
        <v>16.7</v>
      </c>
      <c r="G48" s="4">
        <v>9.6</v>
      </c>
      <c r="H48" s="4" t="s">
        <v>0</v>
      </c>
      <c r="I48" s="4" t="s">
        <v>55</v>
      </c>
    </row>
    <row r="49" spans="1:9" s="4" customFormat="1" ht="12.75" x14ac:dyDescent="0.2">
      <c r="A49" s="4" t="s">
        <v>11</v>
      </c>
      <c r="B49" s="4" t="s">
        <v>51</v>
      </c>
      <c r="C49" s="4">
        <v>16.2</v>
      </c>
      <c r="D49" s="4">
        <v>12.1</v>
      </c>
      <c r="E49" s="4">
        <v>2010</v>
      </c>
      <c r="F49" s="4">
        <v>14.1</v>
      </c>
      <c r="G49" s="4">
        <v>11.4</v>
      </c>
      <c r="H49" s="4" t="s">
        <v>11</v>
      </c>
      <c r="I49" s="4" t="s">
        <v>51</v>
      </c>
    </row>
    <row r="50" spans="1:9" s="4" customFormat="1" ht="12.75" x14ac:dyDescent="0.2">
      <c r="A50" s="4" t="s">
        <v>6</v>
      </c>
      <c r="B50" s="4" t="s">
        <v>58</v>
      </c>
      <c r="C50" s="4">
        <v>16.5</v>
      </c>
      <c r="D50" s="4">
        <v>11.6</v>
      </c>
      <c r="E50" s="4">
        <v>2010</v>
      </c>
      <c r="F50" s="4">
        <v>16.3</v>
      </c>
      <c r="G50" s="4">
        <v>13</v>
      </c>
      <c r="H50" s="4" t="s">
        <v>6</v>
      </c>
      <c r="I50" s="4" t="s">
        <v>58</v>
      </c>
    </row>
    <row r="51" spans="1:9" s="4" customFormat="1" ht="12.75" x14ac:dyDescent="0.2">
      <c r="A51" s="4" t="s">
        <v>22</v>
      </c>
      <c r="B51" s="4" t="s">
        <v>48</v>
      </c>
      <c r="C51" s="4">
        <v>17.399999999999999</v>
      </c>
      <c r="D51" s="4">
        <v>20.100000000000001</v>
      </c>
      <c r="E51" s="4">
        <v>2010</v>
      </c>
      <c r="F51" s="4">
        <v>17.899999999999999</v>
      </c>
      <c r="G51" s="4">
        <v>19.5</v>
      </c>
      <c r="H51" s="4" t="s">
        <v>22</v>
      </c>
      <c r="I51" s="4" t="s">
        <v>48</v>
      </c>
    </row>
    <row r="52" spans="1:9" s="4" customFormat="1" ht="12.75" x14ac:dyDescent="0.2">
      <c r="A52" s="4" t="s">
        <v>1</v>
      </c>
      <c r="B52" s="4" t="s">
        <v>49</v>
      </c>
      <c r="C52" s="4">
        <v>17.8</v>
      </c>
      <c r="D52" s="4">
        <v>10.8</v>
      </c>
      <c r="E52" s="4">
        <v>2010</v>
      </c>
      <c r="F52" s="4">
        <v>19.5</v>
      </c>
      <c r="G52" s="4">
        <v>11.6</v>
      </c>
      <c r="H52" s="4" t="s">
        <v>1</v>
      </c>
      <c r="I52" s="4" t="s">
        <v>49</v>
      </c>
    </row>
    <row r="53" spans="1:9" s="4" customFormat="1" ht="12.75" x14ac:dyDescent="0.2">
      <c r="A53" s="4" t="s">
        <v>3</v>
      </c>
      <c r="B53" s="4" t="s">
        <v>64</v>
      </c>
      <c r="C53" s="4">
        <v>19</v>
      </c>
      <c r="D53" s="4">
        <v>10.6</v>
      </c>
      <c r="E53" s="4">
        <v>2009</v>
      </c>
      <c r="F53" s="4">
        <v>35.4</v>
      </c>
      <c r="G53" s="4">
        <v>13.3</v>
      </c>
      <c r="H53" s="4" t="s">
        <v>3</v>
      </c>
      <c r="I53" s="4" t="s">
        <v>64</v>
      </c>
    </row>
    <row r="54" spans="1:9" s="4" customFormat="1" ht="12.75" x14ac:dyDescent="0.2">
      <c r="A54" s="4" t="s">
        <v>16</v>
      </c>
      <c r="B54" s="4" t="s">
        <v>46</v>
      </c>
      <c r="C54" s="4">
        <v>19.399999999999999</v>
      </c>
      <c r="D54" s="4">
        <v>13.2</v>
      </c>
      <c r="E54" s="4">
        <v>2010</v>
      </c>
      <c r="F54" s="4">
        <v>15.2</v>
      </c>
      <c r="G54" s="4">
        <v>12.3</v>
      </c>
      <c r="H54" s="4" t="s">
        <v>16</v>
      </c>
      <c r="I54" s="4" t="s">
        <v>46</v>
      </c>
    </row>
    <row r="55" spans="1:9" s="4" customFormat="1" ht="12.75" x14ac:dyDescent="0.2">
      <c r="A55" s="4" t="s">
        <v>14</v>
      </c>
      <c r="B55" s="4" t="s">
        <v>72</v>
      </c>
      <c r="C55" s="4">
        <v>19.7</v>
      </c>
      <c r="D55" s="4">
        <v>16.899999999999999</v>
      </c>
      <c r="E55" s="4">
        <v>2010</v>
      </c>
      <c r="F55" s="4">
        <v>18.899999999999999</v>
      </c>
      <c r="G55" s="4">
        <v>16.600000000000001</v>
      </c>
      <c r="H55" s="4" t="s">
        <v>14</v>
      </c>
      <c r="I55" s="4" t="s">
        <v>72</v>
      </c>
    </row>
    <row r="56" spans="1:9" s="4" customFormat="1" ht="12.75" x14ac:dyDescent="0.2">
      <c r="A56" s="4" t="s">
        <v>13</v>
      </c>
      <c r="B56" s="4" t="s">
        <v>65</v>
      </c>
      <c r="C56" s="4">
        <v>20.6</v>
      </c>
      <c r="D56" s="4">
        <v>12.7</v>
      </c>
      <c r="E56" s="4">
        <v>2009</v>
      </c>
      <c r="F56" s="4">
        <v>19.8</v>
      </c>
      <c r="G56" s="4">
        <v>12.9</v>
      </c>
      <c r="H56" s="4" t="s">
        <v>13</v>
      </c>
      <c r="I56" s="4" t="s">
        <v>65</v>
      </c>
    </row>
    <row r="57" spans="1:9" s="4" customFormat="1" ht="12.75" x14ac:dyDescent="0.2">
      <c r="A57" s="4" t="s">
        <v>18</v>
      </c>
      <c r="B57" s="4" t="s">
        <v>39</v>
      </c>
      <c r="C57" s="4">
        <v>20.8</v>
      </c>
      <c r="D57" s="4">
        <v>13.1</v>
      </c>
      <c r="E57" s="4">
        <v>2010</v>
      </c>
      <c r="F57" s="4">
        <v>19.899999999999999</v>
      </c>
      <c r="G57" s="4">
        <v>13.8</v>
      </c>
      <c r="H57" s="4" t="s">
        <v>18</v>
      </c>
      <c r="I57" s="4" t="s">
        <v>39</v>
      </c>
    </row>
    <row r="58" spans="1:9" s="4" customFormat="1" ht="12.75" x14ac:dyDescent="0.2">
      <c r="A58" s="4" t="s">
        <v>31</v>
      </c>
      <c r="B58" s="4" t="s">
        <v>50</v>
      </c>
      <c r="C58" s="4">
        <v>20.9</v>
      </c>
      <c r="D58" s="4">
        <v>14.7</v>
      </c>
      <c r="E58" s="4">
        <v>2010</v>
      </c>
      <c r="F58" s="4">
        <v>19.100000000000001</v>
      </c>
      <c r="G58" s="4">
        <v>14.7</v>
      </c>
      <c r="H58" s="4" t="s">
        <v>31</v>
      </c>
      <c r="I58" s="4" t="s">
        <v>50</v>
      </c>
    </row>
    <row r="59" spans="1:9" s="4" customFormat="1" ht="12.75" x14ac:dyDescent="0.2">
      <c r="A59" s="4" t="s">
        <v>20</v>
      </c>
      <c r="B59" s="4" t="s">
        <v>47</v>
      </c>
      <c r="C59" s="4">
        <v>23.2</v>
      </c>
      <c r="D59" s="4">
        <v>16.399999999999999</v>
      </c>
      <c r="E59" s="4">
        <v>2010</v>
      </c>
      <c r="F59" s="4">
        <v>20</v>
      </c>
      <c r="G59" s="4">
        <v>16.100000000000001</v>
      </c>
      <c r="H59" s="4" t="s">
        <v>20</v>
      </c>
      <c r="I59" s="4" t="s">
        <v>47</v>
      </c>
    </row>
    <row r="60" spans="1:9" s="4" customFormat="1" ht="12.75" x14ac:dyDescent="0.2">
      <c r="A60" s="4" t="s">
        <v>5</v>
      </c>
      <c r="B60" s="4" t="s">
        <v>59</v>
      </c>
      <c r="C60" s="4">
        <v>23.5</v>
      </c>
      <c r="D60" s="4">
        <v>12.3</v>
      </c>
      <c r="E60" s="4">
        <v>2010</v>
      </c>
      <c r="F60" s="4">
        <v>19.5</v>
      </c>
      <c r="G60" s="4">
        <v>12.1</v>
      </c>
      <c r="H60" s="4" t="s">
        <v>5</v>
      </c>
      <c r="I60" s="4" t="s">
        <v>59</v>
      </c>
    </row>
    <row r="61" spans="1:9" s="4" customFormat="1" ht="12.75" x14ac:dyDescent="0.2">
      <c r="A61" s="4" t="s">
        <v>21</v>
      </c>
      <c r="B61" s="4" t="s">
        <v>56</v>
      </c>
      <c r="C61" s="4">
        <v>24.2</v>
      </c>
      <c r="D61" s="4">
        <v>14.2</v>
      </c>
      <c r="E61" s="4">
        <v>2010</v>
      </c>
      <c r="F61" s="4">
        <v>24.5</v>
      </c>
      <c r="G61" s="4">
        <v>14.1</v>
      </c>
      <c r="H61" s="4" t="s">
        <v>21</v>
      </c>
      <c r="I61" s="4" t="s">
        <v>56</v>
      </c>
    </row>
    <row r="62" spans="1:9" s="4" customFormat="1" ht="12.75" x14ac:dyDescent="0.2">
      <c r="A62" s="4" t="s">
        <v>26</v>
      </c>
      <c r="B62" s="4" t="s">
        <v>45</v>
      </c>
      <c r="C62" s="4">
        <v>24.2</v>
      </c>
      <c r="D62" s="4">
        <v>13.5</v>
      </c>
      <c r="E62" s="4">
        <v>2010</v>
      </c>
      <c r="F62" s="4">
        <v>22.7</v>
      </c>
      <c r="G62" s="4">
        <v>14.8</v>
      </c>
      <c r="H62" s="4" t="s">
        <v>26</v>
      </c>
      <c r="I62" s="4" t="s">
        <v>45</v>
      </c>
    </row>
    <row r="63" spans="1:9" s="4" customFormat="1" ht="12.75" x14ac:dyDescent="0.2">
      <c r="A63" s="4" t="s">
        <v>9</v>
      </c>
      <c r="B63" s="4" t="s">
        <v>43</v>
      </c>
      <c r="C63" s="4">
        <v>24.4</v>
      </c>
      <c r="D63" s="4">
        <v>18.899999999999999</v>
      </c>
      <c r="E63" s="4">
        <v>2010</v>
      </c>
      <c r="F63" s="4">
        <v>23.8</v>
      </c>
      <c r="G63" s="4">
        <v>19</v>
      </c>
      <c r="H63" s="4" t="s">
        <v>9</v>
      </c>
      <c r="I63" s="4" t="s">
        <v>43</v>
      </c>
    </row>
    <row r="64" spans="1:9" s="4" customFormat="1" ht="12.75" x14ac:dyDescent="0.2">
      <c r="A64" s="4" t="s">
        <v>2</v>
      </c>
      <c r="B64" s="4" t="s">
        <v>41</v>
      </c>
      <c r="C64" s="4">
        <v>24.6</v>
      </c>
      <c r="D64" s="4">
        <v>15.8</v>
      </c>
      <c r="E64" s="4">
        <v>2010</v>
      </c>
      <c r="F64" s="4">
        <v>30</v>
      </c>
      <c r="G64" s="4">
        <v>17.899999999999999</v>
      </c>
      <c r="H64" s="4" t="s">
        <v>2</v>
      </c>
      <c r="I64" s="4" t="s">
        <v>41</v>
      </c>
    </row>
    <row r="65" spans="1:9" s="4" customFormat="1" ht="12.75" x14ac:dyDescent="0.2">
      <c r="A65" s="4" t="s">
        <v>7</v>
      </c>
      <c r="B65" s="4" t="s">
        <v>53</v>
      </c>
      <c r="C65" s="4">
        <v>24.6</v>
      </c>
      <c r="D65" s="4">
        <v>13.8</v>
      </c>
      <c r="E65" s="4">
        <v>2010</v>
      </c>
      <c r="F65" s="4">
        <v>20.8</v>
      </c>
      <c r="G65" s="4">
        <v>13.7</v>
      </c>
      <c r="H65" s="4" t="s">
        <v>7</v>
      </c>
      <c r="I65" s="4" t="s">
        <v>53</v>
      </c>
    </row>
    <row r="66" spans="1:9" s="4" customFormat="1" ht="12.75" x14ac:dyDescent="0.2">
      <c r="A66" s="4" t="s">
        <v>8</v>
      </c>
      <c r="B66" s="4" t="s">
        <v>40</v>
      </c>
      <c r="C66" s="4">
        <v>25.5</v>
      </c>
      <c r="D66" s="4">
        <v>18.7</v>
      </c>
      <c r="E66" s="4">
        <v>2010</v>
      </c>
      <c r="F66" s="4">
        <v>25.3</v>
      </c>
      <c r="G66" s="4">
        <v>18.5</v>
      </c>
      <c r="H66" s="4" t="s">
        <v>8</v>
      </c>
      <c r="I66" s="4" t="s">
        <v>40</v>
      </c>
    </row>
    <row r="67" spans="1:9" s="4" customFormat="1" ht="12.75" x14ac:dyDescent="0.2">
      <c r="A67" s="4" t="s">
        <v>17</v>
      </c>
      <c r="B67" s="4" t="s">
        <v>54</v>
      </c>
      <c r="C67" s="4">
        <v>28.8</v>
      </c>
      <c r="D67" s="4">
        <v>18.600000000000001</v>
      </c>
      <c r="E67" s="4">
        <v>2010</v>
      </c>
      <c r="F67" s="4">
        <v>25.1</v>
      </c>
      <c r="G67" s="4">
        <v>18.3</v>
      </c>
      <c r="H67" s="4" t="s">
        <v>17</v>
      </c>
      <c r="I67" s="4" t="s">
        <v>54</v>
      </c>
    </row>
    <row r="68" spans="1:9" s="4" customFormat="1" ht="12.75" x14ac:dyDescent="0.2">
      <c r="A68" s="4" t="s">
        <v>15</v>
      </c>
      <c r="B68" s="4" t="s">
        <v>63</v>
      </c>
      <c r="C68" s="4">
        <v>30.2</v>
      </c>
      <c r="D68" s="4">
        <v>20.9</v>
      </c>
      <c r="E68" s="4">
        <v>2010</v>
      </c>
      <c r="F68" s="4">
        <v>19.7</v>
      </c>
      <c r="G68" s="4">
        <v>19.899999999999999</v>
      </c>
      <c r="H68" s="4" t="s">
        <v>15</v>
      </c>
      <c r="I68" s="4" t="s">
        <v>63</v>
      </c>
    </row>
    <row r="69" spans="1:9" s="4" customFormat="1" ht="12.75" x14ac:dyDescent="0.2"/>
    <row r="70" spans="1:9" x14ac:dyDescent="0.25">
      <c r="A70" s="4" t="s">
        <v>69</v>
      </c>
    </row>
  </sheetData>
  <sortState ref="A42:I70">
    <sortCondition ref="C42:C70"/>
  </sortState>
  <mergeCells count="1">
    <mergeCell ref="M2:N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Charts</vt:lpstr>
      </vt:variant>
      <vt:variant>
        <vt:i4>4</vt:i4>
      </vt:variant>
    </vt:vector>
  </HeadingPairs>
  <TitlesOfParts>
    <vt:vector size="5" baseType="lpstr">
      <vt:lpstr>Data</vt:lpstr>
      <vt:lpstr>Figure 3.19 (Print) </vt:lpstr>
      <vt:lpstr>Figure 3.19 (Web)</vt:lpstr>
      <vt:lpstr>Figure 3.3.4 (Print)</vt:lpstr>
      <vt:lpstr>Figure 3.3.4 (Web)</vt:lpstr>
    </vt:vector>
  </TitlesOfParts>
  <Company>ILO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Flobo</dc:creator>
  <cp:lastModifiedBy>Edgar, Chris</cp:lastModifiedBy>
  <dcterms:created xsi:type="dcterms:W3CDTF">2013-12-12T15:58:32Z</dcterms:created>
  <dcterms:modified xsi:type="dcterms:W3CDTF">2014-04-28T13:18:46Z</dcterms:modified>
</cp:coreProperties>
</file>