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30" windowWidth="15450" windowHeight="8580"/>
  </bookViews>
  <sheets>
    <sheet name="GDP + HDI 1997 2000 2005 2008 2" sheetId="1" r:id="rId1"/>
    <sheet name="Sources and notes" sheetId="2" r:id="rId2"/>
  </sheets>
  <definedNames>
    <definedName name="_xlnm._FilterDatabase" localSheetId="0" hidden="1">'GDP + HDI 1997 2000 2005 2008 2'!$A$5:$S$217</definedName>
    <definedName name="_xlnm.Print_Area" localSheetId="0">'GDP + HDI 1997 2000 2005 2008 2'!$A$1:$S$217</definedName>
    <definedName name="_xlnm.Print_Area" localSheetId="1">'Sources and notes'!$A$1:$A$21</definedName>
    <definedName name="_xlnm.Print_Titles" localSheetId="0">'GDP + HDI 1997 2000 2005 2008 2'!$1:$6</definedName>
  </definedNames>
  <calcPr calcId="125725"/>
</workbook>
</file>

<file path=xl/calcChain.xml><?xml version="1.0" encoding="utf-8"?>
<calcChain xmlns="http://schemas.openxmlformats.org/spreadsheetml/2006/main">
  <c r="F206" i="1"/>
  <c r="L92"/>
  <c r="F82"/>
  <c r="L65"/>
  <c r="L62"/>
  <c r="F62"/>
</calcChain>
</file>

<file path=xl/sharedStrings.xml><?xml version="1.0" encoding="utf-8"?>
<sst xmlns="http://schemas.openxmlformats.org/spreadsheetml/2006/main" count="589" uniqueCount="247">
  <si>
    <t>…</t>
  </si>
  <si>
    <t>Albania</t>
  </si>
  <si>
    <t>Algeria</t>
  </si>
  <si>
    <t>Angola</t>
  </si>
  <si>
    <t>Antigua and Barbuda</t>
  </si>
  <si>
    <t>Argentina</t>
  </si>
  <si>
    <t>Armenia</t>
  </si>
  <si>
    <t>Australia</t>
  </si>
  <si>
    <t>Austria</t>
  </si>
  <si>
    <t>Azerbaijan</t>
  </si>
  <si>
    <t>Bahamas</t>
  </si>
  <si>
    <t>Bangladesh</t>
  </si>
  <si>
    <t>Belarus</t>
  </si>
  <si>
    <t>Belgium</t>
  </si>
  <si>
    <t>Belize</t>
  </si>
  <si>
    <t>Benin</t>
  </si>
  <si>
    <t>Bhutan</t>
  </si>
  <si>
    <t>Bolivia</t>
  </si>
  <si>
    <t>Bosnia and Herzegovina</t>
  </si>
  <si>
    <t>Botswana</t>
  </si>
  <si>
    <t>Brazil</t>
  </si>
  <si>
    <t>Bulgaria</t>
  </si>
  <si>
    <t>Burkina Faso</t>
  </si>
  <si>
    <t>Burundi</t>
  </si>
  <si>
    <t>Cambodia</t>
  </si>
  <si>
    <t>Cameroon</t>
  </si>
  <si>
    <t>Canada</t>
  </si>
  <si>
    <t>Cape Verde</t>
  </si>
  <si>
    <t>Central African Republic</t>
  </si>
  <si>
    <t>Chad</t>
  </si>
  <si>
    <t>Chile</t>
  </si>
  <si>
    <t>China</t>
  </si>
  <si>
    <t>Colombia</t>
  </si>
  <si>
    <t>Comoros</t>
  </si>
  <si>
    <t>Costa Rica</t>
  </si>
  <si>
    <t>Côte d'Ivoire</t>
  </si>
  <si>
    <t>Croatia</t>
  </si>
  <si>
    <t>Czech Republic</t>
  </si>
  <si>
    <t>Denmark</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</si>
  <si>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</si>
  <si>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</si>
  <si>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</si>
  <si>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</si>
  <si>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</si>
  <si>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</si>
  <si>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</si>
  <si>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</si>
  <si>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</si>
  <si>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</si>
  <si>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</si>
  <si>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</si>
  <si>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</si>
  <si>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</si>
  <si>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</si>
  <si>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</si>
  <si>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</si>
  <si>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</si>
  <si>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</si>
  <si>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</si>
  <si>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</si>
  <si>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</si>
  <si>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</si>
  <si>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</si>
  <si>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</si>
  <si>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Hong Kong, China</t>
  </si>
  <si>
    <t>Hungary</t>
  </si>
  <si>
    <t>Iceland</t>
  </si>
  <si>
    <t>India</t>
  </si>
  <si>
    <t>Indonesia</t>
  </si>
  <si>
    <t>Ireland</t>
  </si>
  <si>
    <t>Israel</t>
  </si>
  <si>
    <t>Italy</t>
  </si>
  <si>
    <t>Jamaica</t>
  </si>
  <si>
    <t>Japan</t>
  </si>
  <si>
    <t>Jordan</t>
  </si>
  <si>
    <t>Kazakhstan</t>
  </si>
  <si>
    <t>Kenya</t>
  </si>
  <si>
    <t>Kiribati</t>
  </si>
  <si>
    <t>Latin America and the Caribbean</t>
  </si>
  <si>
    <t>Latvia</t>
  </si>
  <si>
    <t>Lebanon</t>
  </si>
  <si>
    <t>Lesotho</t>
  </si>
  <si>
    <t>Liberia</t>
  </si>
  <si>
    <t>Lithuania</t>
  </si>
  <si>
    <t>Luxembourg</t>
  </si>
  <si>
    <t>Madagascar</t>
  </si>
  <si>
    <t>Malawi</t>
  </si>
  <si>
    <t>Malaysia</t>
  </si>
  <si>
    <t>Maldives</t>
  </si>
  <si>
    <t>Mali</t>
  </si>
  <si>
    <t>Marshall Islands</t>
  </si>
  <si>
    <t>Mauritius</t>
  </si>
  <si>
    <t>Mexico</t>
  </si>
  <si>
    <t>Mongolia</t>
  </si>
  <si>
    <t>Montenegro</t>
  </si>
  <si>
    <t>Morocco</t>
  </si>
  <si>
    <t>Mozambique</t>
  </si>
  <si>
    <t>Namibia</t>
  </si>
  <si>
    <t>Nepal</t>
  </si>
  <si>
    <t>Netherlands</t>
  </si>
  <si>
    <t>Nicaragua</t>
  </si>
  <si>
    <t>Niger</t>
  </si>
  <si>
    <t>Nigeria</t>
  </si>
  <si>
    <t>Norway</t>
  </si>
  <si>
    <t>Pakistan</t>
  </si>
  <si>
    <t>Palau</t>
  </si>
  <si>
    <t>Panama</t>
  </si>
  <si>
    <t>Papua New Guinea</t>
  </si>
  <si>
    <t>Paraguay</t>
  </si>
  <si>
    <t>Peru</t>
  </si>
  <si>
    <t>Philippines</t>
  </si>
  <si>
    <t>Poland</t>
  </si>
  <si>
    <t>Portugal</t>
  </si>
  <si>
    <t>Romania</t>
  </si>
  <si>
    <t>Russian Federation</t>
  </si>
  <si>
    <t>Rwanda</t>
  </si>
  <si>
    <t>Samoa</t>
  </si>
  <si>
    <t>Sao Tome and Principe</t>
  </si>
  <si>
    <t>746 </t>
  </si>
  <si>
    <t>Senegal</t>
  </si>
  <si>
    <t>Serbia</t>
  </si>
  <si>
    <t>Seychelles</t>
  </si>
  <si>
    <t>Sierra Leone</t>
  </si>
  <si>
    <t>Singapore</t>
  </si>
  <si>
    <t>Slovenia</t>
  </si>
  <si>
    <t>Solomon Islands</t>
  </si>
  <si>
    <t>South Africa</t>
  </si>
  <si>
    <t>Spain</t>
  </si>
  <si>
    <t>Sri Lanka</t>
  </si>
  <si>
    <t>Sudan</t>
  </si>
  <si>
    <t>Swaziland</t>
  </si>
  <si>
    <t>Sweden</t>
  </si>
  <si>
    <t>Switzerland</t>
  </si>
  <si>
    <t>Syrian Arab Republic</t>
  </si>
  <si>
    <t>Tajikistan</t>
  </si>
  <si>
    <t>Thailand</t>
  </si>
  <si>
    <t>Timor-Leste</t>
  </si>
  <si>
    <t>Togo</t>
  </si>
  <si>
    <t>Tonga</t>
  </si>
  <si>
    <t>Trinidad and Tobago</t>
  </si>
  <si>
    <t>Tunisia</t>
  </si>
  <si>
    <t>Turkey</t>
  </si>
  <si>
    <t>Turkmenistan</t>
  </si>
  <si>
    <t>Uganda</t>
  </si>
  <si>
    <t>Ukraine</t>
  </si>
  <si>
    <t>United Kingdom</t>
  </si>
  <si>
    <t>United States</t>
  </si>
  <si>
    <t>Uruguay</t>
  </si>
  <si>
    <t>Uzbekistan</t>
  </si>
  <si>
    <t>Vanuatu</t>
  </si>
  <si>
    <t>Zambia</t>
  </si>
  <si>
    <t>Major area, region or country</t>
  </si>
  <si>
    <t>...</t>
  </si>
  <si>
    <t>Tanzania, United Republic of</t>
  </si>
  <si>
    <t>Congo, Democratic Republic of</t>
  </si>
  <si>
    <t>Congo</t>
  </si>
  <si>
    <t>Korea, Republic of</t>
  </si>
  <si>
    <t>Kyrgyzstan</t>
  </si>
  <si>
    <t>Lao People's Dem. Rep.</t>
  </si>
  <si>
    <t>Viet Nam</t>
  </si>
  <si>
    <t>Moldova, Republic of</t>
  </si>
  <si>
    <t>Macedonia, The former Yugoslav Rep. of</t>
  </si>
  <si>
    <t>Venezuela, Bolivarian Rep. of</t>
  </si>
  <si>
    <t>Micronesia (Fed. States of)</t>
  </si>
  <si>
    <t>Saint Kitts and Nevis</t>
  </si>
  <si>
    <t>Saint Lucia</t>
  </si>
  <si>
    <t>Saint Vincent and the Grenadines</t>
  </si>
  <si>
    <t>Slovakia</t>
  </si>
  <si>
    <t>Human development index</t>
  </si>
  <si>
    <t>General</t>
  </si>
  <si>
    <t>$ Current</t>
  </si>
  <si>
    <t>$ PPP</t>
  </si>
  <si>
    <t>Gross domestic product per capita</t>
  </si>
  <si>
    <t>Africa</t>
  </si>
  <si>
    <t>Asia</t>
  </si>
  <si>
    <t>Europe</t>
  </si>
  <si>
    <t>Oceania</t>
  </si>
  <si>
    <r>
      <t xml:space="preserve">8 </t>
    </r>
    <r>
      <rPr>
        <sz val="8"/>
        <rFont val="Arial"/>
        <family val="2"/>
      </rPr>
      <t>GDP per capita $ current, data for 2007</t>
    </r>
  </si>
  <si>
    <r>
      <t>Channel Islands</t>
    </r>
    <r>
      <rPr>
        <vertAlign val="superscript"/>
        <sz val="8"/>
        <rFont val="Arial"/>
        <family val="2"/>
      </rPr>
      <t xml:space="preserve"> 8</t>
    </r>
  </si>
  <si>
    <t>Sources</t>
  </si>
  <si>
    <t>Notes</t>
  </si>
  <si>
    <t>16 054 </t>
  </si>
  <si>
    <t>20 416 </t>
  </si>
  <si>
    <t>36 365 </t>
  </si>
  <si>
    <t xml:space="preserve">20 136 </t>
  </si>
  <si>
    <t xml:space="preserve">1 416 </t>
  </si>
  <si>
    <t>North America</t>
  </si>
  <si>
    <t>aaaa</t>
  </si>
  <si>
    <t>Table 9   GDP and Human Development Index (HDI), various years 1997-2010</t>
  </si>
  <si>
    <t>Data for 2010 except</t>
  </si>
  <si>
    <t>0.760*</t>
  </si>
  <si>
    <t>0.757*</t>
  </si>
  <si>
    <t>Gender Inequality Index</t>
  </si>
  <si>
    <t>Mauritania</t>
  </si>
  <si>
    <t>Zimbabwe</t>
  </si>
  <si>
    <t>Iraq</t>
  </si>
  <si>
    <r>
      <t xml:space="preserve">2 </t>
    </r>
    <r>
      <rPr>
        <sz val="8"/>
        <rFont val="Arial"/>
        <family val="2"/>
      </rPr>
      <t>GDP per capita $ PPP, data for 2009</t>
    </r>
  </si>
  <si>
    <r>
      <t xml:space="preserve">1 </t>
    </r>
    <r>
      <rPr>
        <sz val="8"/>
        <rFont val="Arial"/>
        <family val="2"/>
      </rPr>
      <t>GDP per capita $ current, data for 2009</t>
    </r>
  </si>
  <si>
    <r>
      <t xml:space="preserve">3 </t>
    </r>
    <r>
      <rPr>
        <sz val="8"/>
        <rFont val="Arial"/>
        <family val="2"/>
      </rPr>
      <t>GDP per capita $ current, data for 2008</t>
    </r>
  </si>
  <si>
    <r>
      <t xml:space="preserve">4 </t>
    </r>
    <r>
      <rPr>
        <sz val="8"/>
        <rFont val="Arial"/>
        <family val="2"/>
      </rPr>
      <t>GDP per capita $ PPP, data for 2008</t>
    </r>
  </si>
  <si>
    <r>
      <t xml:space="preserve">5 </t>
    </r>
    <r>
      <rPr>
        <sz val="8"/>
        <rFont val="Arial"/>
        <family val="2"/>
      </rPr>
      <t>GDP per capita $ PPP, data for 2007</t>
    </r>
  </si>
  <si>
    <r>
      <t xml:space="preserve">6 </t>
    </r>
    <r>
      <rPr>
        <sz val="8"/>
        <rFont val="Arial"/>
        <family val="2"/>
      </rPr>
      <t>GDP per capita $ current, data for 2005</t>
    </r>
  </si>
  <si>
    <r>
      <t xml:space="preserve">7 </t>
    </r>
    <r>
      <rPr>
        <sz val="8"/>
        <rFont val="Arial"/>
        <family val="2"/>
      </rPr>
      <t>GDP per capita $ PPP, data for 2005</t>
    </r>
  </si>
  <si>
    <r>
      <t xml:space="preserve">Djibouti </t>
    </r>
    <r>
      <rPr>
        <vertAlign val="superscript"/>
        <sz val="8"/>
        <rFont val="Arial"/>
        <family val="2"/>
      </rPr>
      <t>1, 2</t>
    </r>
  </si>
  <si>
    <r>
      <t xml:space="preserve">Afghanistan </t>
    </r>
    <r>
      <rPr>
        <vertAlign val="superscript"/>
        <sz val="8"/>
        <rFont val="Arial"/>
        <family val="2"/>
      </rPr>
      <t>3, 4</t>
    </r>
  </si>
  <si>
    <r>
      <t>Bahrain</t>
    </r>
    <r>
      <rPr>
        <vertAlign val="superscript"/>
        <sz val="8"/>
        <rFont val="Arial"/>
        <family val="2"/>
      </rPr>
      <t xml:space="preserve"> 1, 4</t>
    </r>
  </si>
  <si>
    <r>
      <t>Brunei Darussalam</t>
    </r>
    <r>
      <rPr>
        <vertAlign val="superscript"/>
        <sz val="8"/>
        <rFont val="Arial"/>
        <family val="2"/>
      </rPr>
      <t xml:space="preserve"> 1, 2</t>
    </r>
  </si>
  <si>
    <r>
      <t xml:space="preserve">Iran, Islamic Rep. Of </t>
    </r>
    <r>
      <rPr>
        <vertAlign val="superscript"/>
        <sz val="8"/>
        <rFont val="Arial"/>
        <family val="2"/>
      </rPr>
      <t>1, 2</t>
    </r>
  </si>
  <si>
    <r>
      <t>Kuwait</t>
    </r>
    <r>
      <rPr>
        <vertAlign val="superscript"/>
        <sz val="8"/>
        <rFont val="Arial"/>
        <family val="2"/>
      </rPr>
      <t xml:space="preserve"> 3, 5</t>
    </r>
  </si>
  <si>
    <r>
      <t>Macau, China</t>
    </r>
    <r>
      <rPr>
        <vertAlign val="superscript"/>
        <sz val="8"/>
        <rFont val="Arial"/>
        <family val="2"/>
      </rPr>
      <t xml:space="preserve"> 1, 2</t>
    </r>
  </si>
  <si>
    <r>
      <t>Oman</t>
    </r>
    <r>
      <rPr>
        <vertAlign val="superscript"/>
        <sz val="8"/>
        <rFont val="Arial"/>
        <family val="2"/>
      </rPr>
      <t xml:space="preserve"> 1, 4</t>
    </r>
  </si>
  <si>
    <r>
      <t>Qatar</t>
    </r>
    <r>
      <rPr>
        <vertAlign val="superscript"/>
        <sz val="8"/>
        <rFont val="Arial"/>
        <family val="2"/>
      </rPr>
      <t xml:space="preserve"> 1, 2</t>
    </r>
  </si>
  <si>
    <r>
      <t xml:space="preserve">Saudi Arabia </t>
    </r>
    <r>
      <rPr>
        <vertAlign val="superscript"/>
        <sz val="8"/>
        <rFont val="Arial"/>
        <family val="2"/>
      </rPr>
      <t>1, 2</t>
    </r>
  </si>
  <si>
    <r>
      <t>United Arab Emirates</t>
    </r>
    <r>
      <rPr>
        <vertAlign val="superscript"/>
        <sz val="8"/>
        <rFont val="Arial"/>
        <family val="2"/>
      </rPr>
      <t xml:space="preserve"> 1, 2</t>
    </r>
  </si>
  <si>
    <r>
      <t>West Bank and Gaza Strip</t>
    </r>
    <r>
      <rPr>
        <vertAlign val="superscript"/>
        <sz val="8"/>
        <rFont val="Arial"/>
        <family val="2"/>
      </rPr>
      <t xml:space="preserve"> 6, 7</t>
    </r>
  </si>
  <si>
    <r>
      <t xml:space="preserve">Yemen </t>
    </r>
    <r>
      <rPr>
        <vertAlign val="superscript"/>
        <sz val="8"/>
        <rFont val="Arial"/>
        <family val="2"/>
      </rPr>
      <t>1, 2</t>
    </r>
  </si>
  <si>
    <r>
      <t xml:space="preserve">Andorra </t>
    </r>
    <r>
      <rPr>
        <vertAlign val="superscript"/>
        <sz val="8"/>
        <rFont val="Arial"/>
        <family val="2"/>
      </rPr>
      <t>3</t>
    </r>
  </si>
  <si>
    <r>
      <t>Cyprus</t>
    </r>
    <r>
      <rPr>
        <vertAlign val="superscript"/>
        <sz val="8"/>
        <rFont val="Arial"/>
        <family val="2"/>
      </rPr>
      <t xml:space="preserve"> 1, 2</t>
    </r>
  </si>
  <si>
    <r>
      <t>Greenland</t>
    </r>
    <r>
      <rPr>
        <vertAlign val="superscript"/>
        <sz val="8"/>
        <rFont val="Arial"/>
        <family val="2"/>
      </rPr>
      <t xml:space="preserve"> 1</t>
    </r>
  </si>
  <si>
    <r>
      <t>Isle of Man</t>
    </r>
    <r>
      <rPr>
        <vertAlign val="superscript"/>
        <sz val="8"/>
        <rFont val="Arial"/>
        <family val="2"/>
      </rPr>
      <t xml:space="preserve"> 8</t>
    </r>
  </si>
  <si>
    <r>
      <t xml:space="preserve">Liechtenstein </t>
    </r>
    <r>
      <rPr>
        <vertAlign val="superscript"/>
        <sz val="8"/>
        <rFont val="Arial"/>
        <family val="2"/>
      </rPr>
      <t>1</t>
    </r>
  </si>
  <si>
    <r>
      <t>Malta</t>
    </r>
    <r>
      <rPr>
        <vertAlign val="superscript"/>
        <sz val="8"/>
        <rFont val="Arial"/>
        <family val="2"/>
      </rPr>
      <t xml:space="preserve"> 1, 2</t>
    </r>
  </si>
  <si>
    <r>
      <t xml:space="preserve">9 </t>
    </r>
    <r>
      <rPr>
        <sz val="8"/>
        <rFont val="Arial"/>
        <family val="2"/>
      </rPr>
      <t>GDP per capita $ current, data for 2002</t>
    </r>
  </si>
  <si>
    <r>
      <t>Aruba</t>
    </r>
    <r>
      <rPr>
        <vertAlign val="superscript"/>
        <sz val="8"/>
        <rFont val="Arial"/>
        <family val="2"/>
      </rPr>
      <t xml:space="preserve"> 9</t>
    </r>
  </si>
  <si>
    <r>
      <t>Barbados</t>
    </r>
    <r>
      <rPr>
        <vertAlign val="superscript"/>
        <sz val="8"/>
        <rFont val="Arial"/>
        <family val="2"/>
      </rPr>
      <t xml:space="preserve"> 2</t>
    </r>
  </si>
  <si>
    <r>
      <t>Bermuda</t>
    </r>
    <r>
      <rPr>
        <vertAlign val="superscript"/>
        <sz val="8"/>
        <rFont val="Arial"/>
        <family val="2"/>
      </rPr>
      <t xml:space="preserve"> 1</t>
    </r>
  </si>
  <si>
    <r>
      <t>Cayman Islands</t>
    </r>
    <r>
      <rPr>
        <vertAlign val="superscript"/>
        <sz val="8"/>
        <rFont val="Arial"/>
        <family val="2"/>
      </rPr>
      <t xml:space="preserve"> 10</t>
    </r>
  </si>
  <si>
    <r>
      <t xml:space="preserve">10 </t>
    </r>
    <r>
      <rPr>
        <sz val="8"/>
        <rFont val="Arial"/>
        <family val="2"/>
      </rPr>
      <t>GDP per capita $ current, data for 1996</t>
    </r>
  </si>
  <si>
    <r>
      <t xml:space="preserve">Cuba </t>
    </r>
    <r>
      <rPr>
        <vertAlign val="superscript"/>
        <sz val="8"/>
        <rFont val="Arial"/>
        <family val="2"/>
      </rPr>
      <t>3</t>
    </r>
  </si>
  <si>
    <r>
      <t>Puerto Rico</t>
    </r>
    <r>
      <rPr>
        <vertAlign val="superscript"/>
        <sz val="8"/>
        <rFont val="Arial"/>
        <family val="2"/>
      </rPr>
      <t xml:space="preserve"> 11</t>
    </r>
  </si>
  <si>
    <r>
      <t xml:space="preserve">11 </t>
    </r>
    <r>
      <rPr>
        <sz val="8"/>
        <rFont val="Arial"/>
        <family val="2"/>
      </rPr>
      <t>GDP per capita $ current, data for 2001</t>
    </r>
  </si>
  <si>
    <r>
      <t xml:space="preserve">Suriname </t>
    </r>
    <r>
      <rPr>
        <vertAlign val="superscript"/>
        <sz val="8"/>
        <rFont val="Arial"/>
        <family val="2"/>
      </rPr>
      <t>1, 2</t>
    </r>
  </si>
  <si>
    <r>
      <t xml:space="preserve">12 </t>
    </r>
    <r>
      <rPr>
        <sz val="8"/>
        <rFont val="Arial"/>
        <family val="2"/>
      </rPr>
      <t>GDP per capita $ current, data for 1993</t>
    </r>
  </si>
  <si>
    <r>
      <t>Virgin Islands (US)</t>
    </r>
    <r>
      <rPr>
        <vertAlign val="superscript"/>
        <sz val="8"/>
        <rFont val="Arial"/>
        <family val="2"/>
      </rPr>
      <t xml:space="preserve"> 12</t>
    </r>
  </si>
  <si>
    <r>
      <t>French Polynesia</t>
    </r>
    <r>
      <rPr>
        <vertAlign val="superscript"/>
        <sz val="8"/>
        <rFont val="Arial"/>
        <family val="2"/>
      </rPr>
      <t xml:space="preserve"> 13</t>
    </r>
  </si>
  <si>
    <r>
      <t xml:space="preserve">13 </t>
    </r>
    <r>
      <rPr>
        <sz val="8"/>
        <rFont val="Arial"/>
        <family val="2"/>
      </rPr>
      <t>GDP per capita $ current, data for 2000</t>
    </r>
  </si>
  <si>
    <r>
      <t>New Caledonia</t>
    </r>
    <r>
      <rPr>
        <vertAlign val="superscript"/>
        <sz val="8"/>
        <rFont val="Arial"/>
        <family val="2"/>
      </rPr>
      <t xml:space="preserve"> 13</t>
    </r>
  </si>
  <si>
    <r>
      <t xml:space="preserve">New Zealand </t>
    </r>
    <r>
      <rPr>
        <vertAlign val="superscript"/>
        <sz val="8"/>
        <rFont val="Arial"/>
        <family val="2"/>
      </rPr>
      <t>1</t>
    </r>
  </si>
  <si>
    <r>
      <t>San Marino</t>
    </r>
    <r>
      <rPr>
        <vertAlign val="superscript"/>
        <sz val="8"/>
        <rFont val="Arial"/>
        <family val="2"/>
      </rPr>
      <t xml:space="preserve"> 3</t>
    </r>
  </si>
  <si>
    <r>
      <t xml:space="preserve">Libyan Arab Jamahiriya </t>
    </r>
    <r>
      <rPr>
        <vertAlign val="superscript"/>
        <sz val="8"/>
        <rFont val="Arial"/>
        <family val="2"/>
      </rPr>
      <t>1, 2</t>
    </r>
  </si>
  <si>
    <r>
      <t xml:space="preserve">UNDP. 2010. Human Development Index, in </t>
    </r>
    <r>
      <rPr>
        <i/>
        <sz val="8"/>
        <rFont val="Arial"/>
        <family val="2"/>
      </rPr>
      <t>Human Development Report 2010 (</t>
    </r>
    <r>
      <rPr>
        <sz val="8"/>
        <rFont val="Arial"/>
        <family val="2"/>
      </rPr>
      <t>New York) (http://hdrstats.undp.org/en/indicators/49806.html, accessed 02st August 2011)</t>
    </r>
  </si>
  <si>
    <t>Definitions</t>
  </si>
  <si>
    <r>
      <t>World Bank. 2011a.</t>
    </r>
    <r>
      <rPr>
        <i/>
        <sz val="8"/>
        <rFont val="Arial"/>
        <family val="2"/>
      </rPr>
      <t xml:space="preserve"> World Development Indicators</t>
    </r>
    <r>
      <rPr>
        <sz val="8"/>
        <rFont val="Arial"/>
        <family val="2"/>
      </rPr>
      <t xml:space="preserve"> (Washington, DC). http://databank.worldbank.org/databank/download/WDIandGDF_excel.zip, updated 28th July 2011, Accessed 02st August 2011</t>
    </r>
  </si>
  <si>
    <r>
      <t>Gender Inequality Index:</t>
    </r>
    <r>
      <rPr>
        <sz val="8"/>
        <color indexed="63"/>
        <rFont val="Arial"/>
        <family val="2"/>
      </rPr>
      <t xml:space="preserve"> 
Updated values of GII using new maternal mortality ratio estimates from UNICEF (Sept 2010). The Gender Inequality Index is a composite measure reflecting inequality in achievements between women and men in three dimensions: reproductive health, empowerment and the labour market. It varies between zero (when women and men fare equally) and one (when men or women fare poorly compared to the other in all dimensions). The health dimension is measured by two indicators: maternal mortality ratio and the adolescent fertility rate. The empowerment dimension is also measured by two indicators: the share of parliamentary seats held by each sex and by secondary and higher education attainment levels. The labour dimension is measured by women’s participation in the work force. The Gender Inequality Index is designed to reveal the extent to which national human development achievements are eroded by gender inequality, and to provide empirical foundations for policy analysis and advocacy efforts. Data source: http://hdrstats.undp.org/en/indicators/89106.html, accessed 02nd August 2011. For more information see http://hdr.undp.org/en/media/HDR_2010_EN_TechNotes_reprint.pdf
</t>
    </r>
  </si>
  <si>
    <t>Myanmar</t>
  </si>
  <si>
    <t>0.645*</t>
  </si>
  <si>
    <t>* The 2010 HDI value and ranking reflect the inclusion of one or more HDI indicators that were not available at the time of the preparation of the 2010 Human Development Report.</t>
  </si>
</sst>
</file>

<file path=xl/styles.xml><?xml version="1.0" encoding="utf-8"?>
<styleSheet xmlns="http://schemas.openxmlformats.org/spreadsheetml/2006/main">
  <numFmts count="1">
    <numFmt numFmtId="164" formatCode="0.000"/>
  </numFmts>
  <fonts count="18">
    <font>
      <sz val="10"/>
      <name val="Arial"/>
    </font>
    <font>
      <sz val="8"/>
      <name val="Arial"/>
      <family val="2"/>
    </font>
    <font>
      <b/>
      <sz val="8"/>
      <name val="Arial"/>
      <family val="2"/>
    </font>
    <font>
      <b/>
      <sz val="8"/>
      <name val="Arial"/>
      <family val="2"/>
    </font>
    <font>
      <sz val="8"/>
      <name val="Arial"/>
      <family val="2"/>
    </font>
    <font>
      <i/>
      <sz val="8"/>
      <name val="Arial"/>
      <family val="2"/>
    </font>
    <font>
      <b/>
      <i/>
      <sz val="8"/>
      <name val="Arial"/>
      <family val="2"/>
    </font>
    <font>
      <vertAlign val="superscript"/>
      <sz val="8"/>
      <name val="Arial"/>
      <family val="2"/>
    </font>
    <font>
      <b/>
      <sz val="9"/>
      <name val="Arial"/>
      <family val="2"/>
    </font>
    <font>
      <sz val="11"/>
      <name val="Arial"/>
      <family val="2"/>
    </font>
    <font>
      <b/>
      <sz val="8"/>
      <color indexed="9"/>
      <name val="Arial"/>
      <family val="2"/>
    </font>
    <font>
      <sz val="8"/>
      <color indexed="9"/>
      <name val="Arial"/>
      <family val="2"/>
    </font>
    <font>
      <b/>
      <sz val="10"/>
      <color indexed="9"/>
      <name val="Arial"/>
      <family val="2"/>
    </font>
    <font>
      <b/>
      <sz val="9"/>
      <color indexed="9"/>
      <name val="Arial"/>
      <family val="2"/>
    </font>
    <font>
      <b/>
      <sz val="8"/>
      <color indexed="63"/>
      <name val="Arial"/>
      <family val="2"/>
    </font>
    <font>
      <sz val="8"/>
      <color indexed="63"/>
      <name val="Arial"/>
      <family val="2"/>
    </font>
    <font>
      <vertAlign val="superscript"/>
      <sz val="8"/>
      <color indexed="63"/>
      <name val="Arial"/>
      <family val="2"/>
    </font>
    <font>
      <sz val="10"/>
      <name val="Arial"/>
      <family val="2"/>
    </font>
  </fonts>
  <fills count="7">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79998168889431442"/>
        <bgColor indexed="64"/>
      </patternFill>
    </fill>
  </fills>
  <borders count="6">
    <border>
      <left/>
      <right/>
      <top/>
      <bottom/>
      <diagonal/>
    </border>
    <border>
      <left/>
      <right/>
      <top/>
      <bottom style="thin">
        <color indexed="64"/>
      </bottom>
      <diagonal/>
    </border>
    <border>
      <left/>
      <right/>
      <top/>
      <bottom style="thick">
        <color indexed="44"/>
      </bottom>
      <diagonal/>
    </border>
    <border>
      <left/>
      <right/>
      <top/>
      <bottom style="thin">
        <color theme="0"/>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s>
  <cellStyleXfs count="4">
    <xf numFmtId="0" fontId="0" fillId="0" borderId="0"/>
    <xf numFmtId="0" fontId="1" fillId="0" borderId="0"/>
    <xf numFmtId="0" fontId="17" fillId="0" borderId="0"/>
    <xf numFmtId="0" fontId="1" fillId="0" borderId="0"/>
  </cellStyleXfs>
  <cellXfs count="68">
    <xf numFmtId="0" fontId="0" fillId="0" borderId="0" xfId="0"/>
    <xf numFmtId="0" fontId="1" fillId="2" borderId="0" xfId="0" applyFont="1" applyFill="1" applyBorder="1"/>
    <xf numFmtId="0" fontId="1" fillId="2" borderId="0" xfId="0" applyFont="1" applyFill="1" applyBorder="1" applyAlignment="1">
      <alignment horizontal="right"/>
    </xf>
    <xf numFmtId="0" fontId="4" fillId="2" borderId="0" xfId="1" applyFont="1" applyFill="1"/>
    <xf numFmtId="0" fontId="3" fillId="2" borderId="0" xfId="1" applyFont="1" applyFill="1" applyAlignment="1">
      <alignment horizontal="center"/>
    </xf>
    <xf numFmtId="0" fontId="3" fillId="2" borderId="0" xfId="1" applyFont="1" applyFill="1"/>
    <xf numFmtId="0" fontId="4" fillId="2" borderId="0" xfId="0" applyFont="1" applyFill="1" applyBorder="1"/>
    <xf numFmtId="0" fontId="4" fillId="2" borderId="0" xfId="0" applyFont="1" applyFill="1" applyBorder="1" applyAlignment="1">
      <alignment horizontal="right"/>
    </xf>
    <xf numFmtId="1" fontId="4" fillId="2" borderId="0" xfId="0" applyNumberFormat="1" applyFont="1" applyFill="1" applyBorder="1" applyAlignment="1">
      <alignment horizontal="right"/>
    </xf>
    <xf numFmtId="1" fontId="1" fillId="2" borderId="0" xfId="0" applyNumberFormat="1" applyFont="1" applyFill="1" applyBorder="1" applyAlignment="1">
      <alignment horizontal="right"/>
    </xf>
    <xf numFmtId="164" fontId="1" fillId="2" borderId="0" xfId="0" applyNumberFormat="1" applyFont="1" applyFill="1" applyBorder="1" applyAlignment="1">
      <alignment horizontal="right"/>
    </xf>
    <xf numFmtId="0" fontId="2" fillId="2" borderId="0" xfId="0" applyFont="1" applyFill="1" applyBorder="1" applyAlignment="1">
      <alignment horizontal="right" wrapText="1"/>
    </xf>
    <xf numFmtId="164" fontId="1" fillId="2"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0" fontId="2" fillId="2" borderId="0" xfId="0" applyFont="1" applyFill="1" applyBorder="1" applyAlignment="1">
      <alignment wrapText="1"/>
    </xf>
    <xf numFmtId="1" fontId="2" fillId="2" borderId="0" xfId="0" applyNumberFormat="1" applyFont="1" applyFill="1" applyBorder="1" applyAlignment="1">
      <alignment horizontal="right" wrapText="1"/>
    </xf>
    <xf numFmtId="1" fontId="1" fillId="2" borderId="1" xfId="0" applyNumberFormat="1" applyFont="1" applyFill="1" applyBorder="1" applyAlignment="1">
      <alignment horizontal="right" wrapText="1"/>
    </xf>
    <xf numFmtId="164" fontId="1" fillId="2" borderId="1" xfId="0" applyNumberFormat="1" applyFont="1" applyFill="1" applyBorder="1" applyAlignment="1">
      <alignment horizontal="right" wrapText="1"/>
    </xf>
    <xf numFmtId="0" fontId="4" fillId="2" borderId="0" xfId="0" applyFont="1" applyFill="1" applyBorder="1" applyAlignment="1">
      <alignment vertical="top" wrapText="1"/>
    </xf>
    <xf numFmtId="1" fontId="4" fillId="2" borderId="0" xfId="0" applyNumberFormat="1" applyFont="1" applyFill="1" applyBorder="1" applyAlignment="1">
      <alignment horizontal="right" vertical="top" wrapText="1"/>
    </xf>
    <xf numFmtId="164" fontId="1" fillId="2" borderId="0" xfId="0" applyNumberFormat="1" applyFont="1" applyFill="1" applyBorder="1" applyAlignment="1">
      <alignment horizontal="right" vertical="top" wrapText="1"/>
    </xf>
    <xf numFmtId="0" fontId="4" fillId="2" borderId="1" xfId="0" applyFont="1" applyFill="1" applyBorder="1" applyAlignment="1">
      <alignment vertical="top" wrapText="1"/>
    </xf>
    <xf numFmtId="164" fontId="1" fillId="2" borderId="1" xfId="0" applyNumberFormat="1" applyFont="1" applyFill="1" applyBorder="1" applyAlignment="1">
      <alignment horizontal="right" vertical="top" wrapText="1"/>
    </xf>
    <xf numFmtId="0" fontId="1" fillId="2" borderId="0" xfId="0" applyFont="1" applyFill="1" applyBorder="1" applyAlignment="1">
      <alignment vertical="center"/>
    </xf>
    <xf numFmtId="0" fontId="9" fillId="2" borderId="0" xfId="0" applyFont="1" applyFill="1" applyBorder="1" applyAlignment="1">
      <alignment vertical="top" wrapText="1" readingOrder="1"/>
    </xf>
    <xf numFmtId="0" fontId="8" fillId="2" borderId="0" xfId="1" applyFont="1" applyFill="1" applyAlignment="1">
      <alignment vertical="top" wrapText="1"/>
    </xf>
    <xf numFmtId="0" fontId="4" fillId="2" borderId="0" xfId="1" applyFont="1" applyFill="1" applyAlignment="1">
      <alignment vertical="top" wrapText="1"/>
    </xf>
    <xf numFmtId="0" fontId="7" fillId="2" borderId="0" xfId="0" applyFont="1" applyFill="1" applyBorder="1" applyAlignment="1">
      <alignment vertical="top" wrapText="1"/>
    </xf>
    <xf numFmtId="2" fontId="1" fillId="2" borderId="0" xfId="0" applyNumberFormat="1" applyFont="1" applyFill="1" applyBorder="1" applyAlignment="1">
      <alignment horizontal="right" wrapText="1"/>
    </xf>
    <xf numFmtId="164" fontId="4" fillId="2" borderId="0" xfId="0" applyNumberFormat="1" applyFont="1" applyFill="1" applyBorder="1" applyAlignment="1">
      <alignment horizontal="right" wrapText="1"/>
    </xf>
    <xf numFmtId="0" fontId="12" fillId="3" borderId="0" xfId="0" applyFont="1" applyFill="1" applyBorder="1" applyAlignment="1">
      <alignment vertical="top" wrapText="1" readingOrder="1"/>
    </xf>
    <xf numFmtId="0" fontId="12" fillId="3" borderId="2" xfId="0" applyFont="1" applyFill="1" applyBorder="1" applyAlignment="1">
      <alignment vertical="top" wrapText="1" readingOrder="1"/>
    </xf>
    <xf numFmtId="0" fontId="1" fillId="2" borderId="0" xfId="1" applyFont="1" applyFill="1" applyAlignment="1">
      <alignment vertical="top" wrapText="1"/>
    </xf>
    <xf numFmtId="0" fontId="1" fillId="2" borderId="0" xfId="0" applyFont="1" applyFill="1" applyBorder="1" applyAlignment="1">
      <alignment vertical="top" wrapText="1"/>
    </xf>
    <xf numFmtId="3" fontId="1" fillId="2" borderId="0" xfId="0" applyNumberFormat="1" applyFont="1" applyFill="1" applyBorder="1" applyAlignment="1">
      <alignment horizontal="right" wrapText="1"/>
    </xf>
    <xf numFmtId="3" fontId="4" fillId="2" borderId="0" xfId="0" applyNumberFormat="1" applyFont="1" applyFill="1" applyBorder="1" applyAlignment="1">
      <alignment horizontal="right" vertical="top" wrapText="1"/>
    </xf>
    <xf numFmtId="3" fontId="4" fillId="2" borderId="0" xfId="0" applyNumberFormat="1" applyFont="1" applyFill="1" applyBorder="1" applyAlignment="1">
      <alignment vertical="top" wrapText="1"/>
    </xf>
    <xf numFmtId="3" fontId="1" fillId="2" borderId="0" xfId="0" applyNumberFormat="1" applyFont="1" applyFill="1" applyBorder="1" applyAlignment="1">
      <alignment horizontal="right" vertical="top" wrapText="1"/>
    </xf>
    <xf numFmtId="3" fontId="1" fillId="2" borderId="1" xfId="0" applyNumberFormat="1" applyFont="1" applyFill="1" applyBorder="1" applyAlignment="1">
      <alignment horizontal="right" wrapText="1"/>
    </xf>
    <xf numFmtId="3" fontId="4" fillId="2" borderId="1" xfId="0" applyNumberFormat="1" applyFont="1" applyFill="1" applyBorder="1" applyAlignment="1">
      <alignment horizontal="right" vertical="top" wrapText="1"/>
    </xf>
    <xf numFmtId="0" fontId="16" fillId="2" borderId="0" xfId="1" applyFont="1" applyFill="1" applyBorder="1" applyAlignment="1">
      <alignment wrapText="1" readingOrder="1"/>
    </xf>
    <xf numFmtId="0" fontId="17" fillId="2" borderId="0" xfId="2" applyFill="1" applyBorder="1"/>
    <xf numFmtId="0" fontId="1" fillId="2" borderId="0" xfId="3" applyFill="1" applyBorder="1"/>
    <xf numFmtId="0" fontId="1" fillId="2" borderId="0" xfId="3" applyFont="1" applyFill="1" applyBorder="1"/>
    <xf numFmtId="1" fontId="1" fillId="2" borderId="0" xfId="0" applyNumberFormat="1" applyFont="1" applyFill="1" applyBorder="1" applyAlignment="1">
      <alignment horizontal="right" vertical="top" wrapText="1"/>
    </xf>
    <xf numFmtId="0" fontId="12" fillId="4" borderId="2" xfId="0" applyFont="1" applyFill="1" applyBorder="1" applyAlignment="1">
      <alignment wrapText="1" readingOrder="1"/>
    </xf>
    <xf numFmtId="0" fontId="12" fillId="4" borderId="2" xfId="0" applyFont="1" applyFill="1" applyBorder="1" applyAlignment="1">
      <alignment wrapText="1"/>
    </xf>
    <xf numFmtId="0" fontId="12" fillId="4" borderId="0" xfId="0" applyFont="1" applyFill="1" applyBorder="1" applyAlignment="1">
      <alignment wrapText="1"/>
    </xf>
    <xf numFmtId="164" fontId="12" fillId="4" borderId="0" xfId="0" applyNumberFormat="1" applyFont="1" applyFill="1" applyBorder="1" applyAlignment="1">
      <alignment horizontal="right" wrapText="1"/>
    </xf>
    <xf numFmtId="0" fontId="12" fillId="4" borderId="0" xfId="0" applyFont="1" applyFill="1" applyBorder="1" applyAlignment="1">
      <alignment horizontal="right" wrapText="1"/>
    </xf>
    <xf numFmtId="0" fontId="10" fillId="4" borderId="0" xfId="0" applyFont="1" applyFill="1" applyBorder="1" applyAlignment="1">
      <alignment wrapText="1"/>
    </xf>
    <xf numFmtId="2" fontId="10" fillId="4" borderId="0" xfId="0" applyNumberFormat="1" applyFont="1" applyFill="1" applyBorder="1" applyAlignment="1">
      <alignment horizontal="left" vertical="center" wrapText="1"/>
    </xf>
    <xf numFmtId="0" fontId="11" fillId="4" borderId="0" xfId="0" applyFont="1" applyFill="1" applyBorder="1" applyAlignment="1">
      <alignment wrapText="1"/>
    </xf>
    <xf numFmtId="164" fontId="10" fillId="4" borderId="0" xfId="0" applyNumberFormat="1" applyFont="1" applyFill="1" applyBorder="1" applyAlignment="1">
      <alignment horizontal="left" vertical="center" wrapText="1"/>
    </xf>
    <xf numFmtId="1" fontId="10" fillId="4" borderId="3" xfId="0" applyNumberFormat="1" applyFont="1" applyFill="1" applyBorder="1" applyAlignment="1">
      <alignment horizontal="left" vertical="center" wrapText="1"/>
    </xf>
    <xf numFmtId="1" fontId="10" fillId="4" borderId="0" xfId="0" applyNumberFormat="1" applyFont="1" applyFill="1" applyBorder="1" applyAlignment="1">
      <alignment horizontal="right" vertical="justify" wrapText="1"/>
    </xf>
    <xf numFmtId="0" fontId="10" fillId="4" borderId="0" xfId="0" applyFont="1" applyFill="1" applyBorder="1" applyAlignment="1">
      <alignment horizontal="right" wrapText="1"/>
    </xf>
    <xf numFmtId="0" fontId="11" fillId="4" borderId="0" xfId="0" applyFont="1" applyFill="1" applyBorder="1" applyAlignment="1">
      <alignment horizontal="right" wrapText="1"/>
    </xf>
    <xf numFmtId="1" fontId="10" fillId="4" borderId="3" xfId="0" applyNumberFormat="1" applyFont="1" applyFill="1" applyBorder="1" applyAlignment="1">
      <alignment horizontal="left" vertical="center" wrapText="1"/>
    </xf>
    <xf numFmtId="0" fontId="10" fillId="4" borderId="1" xfId="0" applyFont="1" applyFill="1" applyBorder="1" applyAlignment="1">
      <alignment vertical="center" wrapText="1"/>
    </xf>
    <xf numFmtId="1" fontId="10" fillId="4" borderId="1" xfId="0" applyNumberFormat="1" applyFont="1" applyFill="1" applyBorder="1" applyAlignment="1">
      <alignment horizontal="right" vertical="center" wrapText="1"/>
    </xf>
    <xf numFmtId="0" fontId="10" fillId="4" borderId="1" xfId="0" applyFont="1" applyFill="1" applyBorder="1" applyAlignment="1">
      <alignment horizontal="right" vertical="center" wrapText="1"/>
    </xf>
    <xf numFmtId="1" fontId="10" fillId="4" borderId="1" xfId="0" applyNumberFormat="1" applyFont="1" applyFill="1" applyBorder="1" applyAlignment="1">
      <alignment horizontal="center" vertical="center" wrapText="1"/>
    </xf>
    <xf numFmtId="0" fontId="6" fillId="6" borderId="0" xfId="0" applyFont="1" applyFill="1" applyBorder="1" applyAlignment="1">
      <alignment wrapText="1"/>
    </xf>
    <xf numFmtId="1" fontId="6" fillId="6" borderId="0" xfId="0" applyNumberFormat="1" applyFont="1" applyFill="1" applyBorder="1" applyAlignment="1">
      <alignment horizontal="right" wrapText="1"/>
    </xf>
    <xf numFmtId="0" fontId="6" fillId="6" borderId="0" xfId="0" applyFont="1" applyFill="1" applyBorder="1" applyAlignment="1">
      <alignment horizontal="right" wrapText="1"/>
    </xf>
    <xf numFmtId="0" fontId="13" fillId="5" borderId="4" xfId="1" applyFont="1" applyFill="1" applyBorder="1" applyAlignment="1">
      <alignment wrapText="1" readingOrder="1"/>
    </xf>
    <xf numFmtId="0" fontId="14" fillId="2" borderId="5" xfId="1" applyFont="1" applyFill="1" applyBorder="1" applyAlignment="1">
      <alignment vertical="center" wrapText="1" readingOrder="1"/>
    </xf>
  </cellXfs>
  <cellStyles count="4">
    <cellStyle name="Normal" xfId="0" builtinId="0"/>
    <cellStyle name="Normal_Dependency ratio 1990-2050" xfId="1"/>
    <cellStyle name="Normal_Fertility, child and maternal mortality, life expectancy at birth - 1990 1991 2000 2009 2005" xfId="3"/>
    <cellStyle name="Normal_Life Time Risk of maternal death 2005 - UNDATA"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S218"/>
  <sheetViews>
    <sheetView tabSelected="1" workbookViewId="0">
      <selection activeCell="A8" sqref="A8"/>
    </sheetView>
  </sheetViews>
  <sheetFormatPr defaultRowHeight="11.25"/>
  <cols>
    <col min="1" max="1" width="32" style="1" customWidth="1"/>
    <col min="2" max="3" width="6.42578125" style="1" customWidth="1"/>
    <col min="4" max="4" width="6.85546875" style="1" customWidth="1"/>
    <col min="5" max="6" width="6.42578125" style="1" customWidth="1"/>
    <col min="7" max="7" width="2.85546875" style="1" customWidth="1"/>
    <col min="8" max="11" width="5.42578125" style="1" customWidth="1"/>
    <col min="12" max="12" width="5.7109375" style="1" bestFit="1" customWidth="1"/>
    <col min="13" max="13" width="2.5703125" style="1" hidden="1" customWidth="1"/>
    <col min="14" max="15" width="5.42578125" style="10" bestFit="1" customWidth="1"/>
    <col min="16" max="16" width="4.7109375" style="10" customWidth="1"/>
    <col min="17" max="17" width="5.28515625" style="10" customWidth="1"/>
    <col min="18" max="18" width="4.7109375" style="1" hidden="1" customWidth="1"/>
    <col min="19" max="19" width="8.5703125" style="2" bestFit="1" customWidth="1"/>
    <col min="20" max="16384" width="9.140625" style="1"/>
  </cols>
  <sheetData>
    <row r="1" spans="1:19" ht="24.95" customHeight="1" thickBot="1">
      <c r="A1" s="45" t="s">
        <v>188</v>
      </c>
      <c r="B1" s="46"/>
      <c r="C1" s="46"/>
      <c r="D1" s="46"/>
      <c r="E1" s="46"/>
      <c r="F1" s="46"/>
      <c r="G1" s="46"/>
      <c r="H1" s="46"/>
      <c r="I1" s="46"/>
      <c r="J1" s="46"/>
      <c r="K1" s="46"/>
      <c r="L1" s="46"/>
      <c r="M1" s="46"/>
      <c r="N1" s="46"/>
      <c r="O1" s="46"/>
      <c r="P1" s="46"/>
      <c r="Q1" s="46"/>
      <c r="R1" s="46"/>
      <c r="S1" s="46"/>
    </row>
    <row r="2" spans="1:19" ht="13.5" thickTop="1">
      <c r="A2" s="47"/>
      <c r="B2" s="47"/>
      <c r="C2" s="47"/>
      <c r="D2" s="47"/>
      <c r="E2" s="47"/>
      <c r="F2" s="47"/>
      <c r="G2" s="47"/>
      <c r="H2" s="47"/>
      <c r="I2" s="47"/>
      <c r="J2" s="47"/>
      <c r="K2" s="47"/>
      <c r="L2" s="47"/>
      <c r="M2" s="47"/>
      <c r="N2" s="48"/>
      <c r="O2" s="48"/>
      <c r="P2" s="48"/>
      <c r="Q2" s="48"/>
      <c r="R2" s="47"/>
      <c r="S2" s="49"/>
    </row>
    <row r="3" spans="1:19" ht="12.75" customHeight="1">
      <c r="A3" s="50" t="s">
        <v>151</v>
      </c>
      <c r="B3" s="51" t="s">
        <v>172</v>
      </c>
      <c r="C3" s="51"/>
      <c r="D3" s="51"/>
      <c r="E3" s="51"/>
      <c r="F3" s="51"/>
      <c r="G3" s="51"/>
      <c r="H3" s="51"/>
      <c r="I3" s="51"/>
      <c r="J3" s="51"/>
      <c r="K3" s="51"/>
      <c r="L3" s="51"/>
      <c r="M3" s="52"/>
      <c r="N3" s="53" t="s">
        <v>168</v>
      </c>
      <c r="O3" s="53"/>
      <c r="P3" s="53"/>
      <c r="Q3" s="53"/>
      <c r="R3" s="53"/>
      <c r="S3" s="53"/>
    </row>
    <row r="4" spans="1:19" s="6" customFormat="1" ht="36.75" customHeight="1">
      <c r="A4" s="50"/>
      <c r="B4" s="54" t="s">
        <v>170</v>
      </c>
      <c r="C4" s="54"/>
      <c r="D4" s="54"/>
      <c r="E4" s="54"/>
      <c r="F4" s="54"/>
      <c r="G4" s="55"/>
      <c r="H4" s="54" t="s">
        <v>171</v>
      </c>
      <c r="I4" s="54"/>
      <c r="J4" s="54"/>
      <c r="K4" s="54"/>
      <c r="L4" s="54"/>
      <c r="M4" s="56"/>
      <c r="N4" s="54" t="s">
        <v>169</v>
      </c>
      <c r="O4" s="54"/>
      <c r="P4" s="54"/>
      <c r="Q4" s="54"/>
      <c r="R4" s="57"/>
      <c r="S4" s="58" t="s">
        <v>192</v>
      </c>
    </row>
    <row r="5" spans="1:19" s="23" customFormat="1" ht="18" customHeight="1">
      <c r="A5" s="59"/>
      <c r="B5" s="60">
        <v>1997</v>
      </c>
      <c r="C5" s="60">
        <v>2000</v>
      </c>
      <c r="D5" s="60">
        <v>2005</v>
      </c>
      <c r="E5" s="61">
        <v>2008</v>
      </c>
      <c r="F5" s="61">
        <v>2010</v>
      </c>
      <c r="G5" s="61"/>
      <c r="H5" s="60">
        <v>1997</v>
      </c>
      <c r="I5" s="60">
        <v>2000</v>
      </c>
      <c r="J5" s="60">
        <v>2005</v>
      </c>
      <c r="K5" s="61">
        <v>2008</v>
      </c>
      <c r="L5" s="61">
        <v>2010</v>
      </c>
      <c r="M5" s="61"/>
      <c r="N5" s="60">
        <v>2000</v>
      </c>
      <c r="O5" s="60">
        <v>2005</v>
      </c>
      <c r="P5" s="60">
        <v>2007</v>
      </c>
      <c r="Q5" s="60">
        <v>2010</v>
      </c>
      <c r="R5" s="61"/>
      <c r="S5" s="62">
        <v>2008</v>
      </c>
    </row>
    <row r="6" spans="1:19">
      <c r="A6" s="14"/>
      <c r="B6" s="15"/>
      <c r="C6" s="15"/>
      <c r="D6" s="15"/>
      <c r="E6" s="11"/>
      <c r="F6" s="11"/>
      <c r="G6" s="11"/>
      <c r="H6" s="15"/>
      <c r="I6" s="15"/>
      <c r="J6" s="15"/>
      <c r="K6" s="11"/>
      <c r="L6" s="11"/>
      <c r="M6" s="11"/>
      <c r="N6" s="15"/>
      <c r="O6" s="15"/>
      <c r="P6" s="15"/>
      <c r="Q6" s="15"/>
      <c r="R6" s="11"/>
      <c r="S6" s="15"/>
    </row>
    <row r="7" spans="1:19">
      <c r="A7" s="63" t="s">
        <v>173</v>
      </c>
      <c r="B7" s="64"/>
      <c r="C7" s="64"/>
      <c r="D7" s="64"/>
      <c r="E7" s="65"/>
      <c r="F7" s="65"/>
      <c r="G7" s="65"/>
      <c r="H7" s="64"/>
      <c r="I7" s="64"/>
      <c r="J7" s="64"/>
      <c r="K7" s="65"/>
      <c r="L7" s="65"/>
      <c r="M7" s="65"/>
      <c r="N7" s="64"/>
      <c r="O7" s="64"/>
      <c r="P7" s="64"/>
      <c r="Q7" s="64"/>
      <c r="R7" s="65"/>
      <c r="S7" s="64"/>
    </row>
    <row r="8" spans="1:19" ht="11.1" customHeight="1">
      <c r="A8" s="18" t="s">
        <v>2</v>
      </c>
      <c r="B8" s="34">
        <v>1649.0419982842795</v>
      </c>
      <c r="C8" s="34">
        <v>1796.03887665615</v>
      </c>
      <c r="D8" s="34">
        <v>3114.9154938715978</v>
      </c>
      <c r="E8" s="35">
        <v>4974.4610741459628</v>
      </c>
      <c r="F8" s="35">
        <v>4500.6754699267067</v>
      </c>
      <c r="G8" s="35"/>
      <c r="H8" s="34">
        <v>4834.8007495841994</v>
      </c>
      <c r="I8" s="34">
        <v>5395.3320064307136</v>
      </c>
      <c r="J8" s="34">
        <v>7175.9642740297259</v>
      </c>
      <c r="K8" s="35">
        <v>8013.7821656602691</v>
      </c>
      <c r="L8" s="35">
        <v>8332.6324001390367</v>
      </c>
      <c r="M8" s="13"/>
      <c r="N8" s="12">
        <v>0.60199999999999998</v>
      </c>
      <c r="O8" s="12">
        <v>0.65100000000000002</v>
      </c>
      <c r="P8" s="20">
        <v>0.66200000000000003</v>
      </c>
      <c r="Q8" s="20">
        <v>0.67700000000000005</v>
      </c>
      <c r="R8" s="13"/>
      <c r="S8" s="29">
        <v>0.57099999999999995</v>
      </c>
    </row>
    <row r="9" spans="1:19" ht="11.1" customHeight="1">
      <c r="A9" s="18" t="s">
        <v>3</v>
      </c>
      <c r="B9" s="34">
        <v>580.64455187659121</v>
      </c>
      <c r="C9" s="34">
        <v>639.31992386030538</v>
      </c>
      <c r="D9" s="34">
        <v>1843.369995114924</v>
      </c>
      <c r="E9" s="35">
        <v>4671.2204288116418</v>
      </c>
      <c r="F9" s="35">
        <v>4443.314635282748</v>
      </c>
      <c r="G9" s="35"/>
      <c r="H9" s="34">
        <v>2060.1886743534137</v>
      </c>
      <c r="I9" s="34">
        <v>2277.12683617115</v>
      </c>
      <c r="J9" s="34">
        <v>3611.4926323315517</v>
      </c>
      <c r="K9" s="35">
        <v>5987.8169478677282</v>
      </c>
      <c r="L9" s="35">
        <v>6063.7382416864084</v>
      </c>
      <c r="M9" s="13"/>
      <c r="N9" s="12">
        <v>0.34899999999999998</v>
      </c>
      <c r="O9" s="12">
        <v>0.376</v>
      </c>
      <c r="P9" s="20">
        <v>0.39200000000000002</v>
      </c>
      <c r="Q9" s="20">
        <v>0.40300000000000002</v>
      </c>
      <c r="R9" s="13"/>
      <c r="S9" s="12" t="s">
        <v>152</v>
      </c>
    </row>
    <row r="10" spans="1:19" ht="11.1" customHeight="1">
      <c r="A10" s="18" t="s">
        <v>15</v>
      </c>
      <c r="B10" s="34">
        <v>354.40909904269279</v>
      </c>
      <c r="C10" s="34">
        <v>338.59837940378009</v>
      </c>
      <c r="D10" s="34">
        <v>544.950139224336</v>
      </c>
      <c r="E10" s="35">
        <v>771.49371573287226</v>
      </c>
      <c r="F10" s="35">
        <v>720.06538671861824</v>
      </c>
      <c r="G10" s="35"/>
      <c r="H10" s="34">
        <v>1018.9189703221853</v>
      </c>
      <c r="I10" s="34">
        <v>1133.4113045064491</v>
      </c>
      <c r="J10" s="34">
        <v>1309.0336221267146</v>
      </c>
      <c r="K10" s="35">
        <v>1477.7621663312748</v>
      </c>
      <c r="L10" s="35">
        <v>1513.6735325403122</v>
      </c>
      <c r="M10" s="13"/>
      <c r="N10" s="12">
        <v>0.38600000000000001</v>
      </c>
      <c r="O10" s="12">
        <v>0.41799999999999998</v>
      </c>
      <c r="P10" s="20">
        <v>0.42299999999999999</v>
      </c>
      <c r="Q10" s="20">
        <v>0.435</v>
      </c>
      <c r="R10" s="13"/>
      <c r="S10" s="12">
        <v>0.73099999999999998</v>
      </c>
    </row>
    <row r="11" spans="1:19" ht="11.1" customHeight="1">
      <c r="A11" s="18" t="s">
        <v>19</v>
      </c>
      <c r="B11" s="34">
        <v>3188.0607283019813</v>
      </c>
      <c r="C11" s="34">
        <v>3269.7907467677742</v>
      </c>
      <c r="D11" s="34">
        <v>5576.4925982371997</v>
      </c>
      <c r="E11" s="35">
        <v>7013.2691794410139</v>
      </c>
      <c r="F11" s="35">
        <v>7512.8985788614746</v>
      </c>
      <c r="G11" s="35"/>
      <c r="H11" s="34">
        <v>7068.9424833482281</v>
      </c>
      <c r="I11" s="34">
        <v>8621.4847845066051</v>
      </c>
      <c r="J11" s="34">
        <v>11772.068653470618</v>
      </c>
      <c r="K11" s="35">
        <v>13871.360448850839</v>
      </c>
      <c r="L11" s="35">
        <v>13991.168410555551</v>
      </c>
      <c r="M11" s="13"/>
      <c r="N11" s="12">
        <v>0.57199999999999995</v>
      </c>
      <c r="O11" s="12">
        <v>0.59299999999999997</v>
      </c>
      <c r="P11" s="20">
        <v>0.61399999999999999</v>
      </c>
      <c r="Q11" s="20">
        <v>0.63300000000000001</v>
      </c>
      <c r="R11" s="13"/>
      <c r="S11" s="12">
        <v>0.627</v>
      </c>
    </row>
    <row r="12" spans="1:19" ht="11.1" customHeight="1">
      <c r="A12" s="18" t="s">
        <v>22</v>
      </c>
      <c r="B12" s="34">
        <v>228.68980635856772</v>
      </c>
      <c r="C12" s="34">
        <v>223.61347110409585</v>
      </c>
      <c r="D12" s="34">
        <v>394.80368204235202</v>
      </c>
      <c r="E12" s="35">
        <v>528.15309643242813</v>
      </c>
      <c r="F12" s="35">
        <v>541.56516815088412</v>
      </c>
      <c r="G12" s="35"/>
      <c r="H12" s="34">
        <v>714.79030834293258</v>
      </c>
      <c r="I12" s="34">
        <v>808.46498410049674</v>
      </c>
      <c r="J12" s="34">
        <v>1040.0533579070236</v>
      </c>
      <c r="K12" s="35">
        <v>1169.811208177249</v>
      </c>
      <c r="L12" s="35">
        <v>1260.4803986050997</v>
      </c>
      <c r="M12" s="13"/>
      <c r="N12" s="12" t="s">
        <v>152</v>
      </c>
      <c r="O12" s="12">
        <v>0.28499999999999998</v>
      </c>
      <c r="P12" s="20">
        <v>0.29499999999999998</v>
      </c>
      <c r="Q12" s="20">
        <v>0.30499999999999999</v>
      </c>
      <c r="R12" s="13"/>
      <c r="S12" s="12" t="s">
        <v>152</v>
      </c>
    </row>
    <row r="13" spans="1:19" ht="11.1" customHeight="1">
      <c r="A13" s="18" t="s">
        <v>23</v>
      </c>
      <c r="B13" s="34">
        <v>155.26332034260915</v>
      </c>
      <c r="C13" s="34">
        <v>109.547939037135</v>
      </c>
      <c r="D13" s="34">
        <v>107.87055567246968</v>
      </c>
      <c r="E13" s="35">
        <v>144.7688134659314</v>
      </c>
      <c r="F13" s="35">
        <v>189.05634603098949</v>
      </c>
      <c r="G13" s="35"/>
      <c r="H13" s="34">
        <v>294.99800321963153</v>
      </c>
      <c r="I13" s="34">
        <v>308.61781780430437</v>
      </c>
      <c r="J13" s="34">
        <v>340.18285102437676</v>
      </c>
      <c r="K13" s="35">
        <v>384.22588943615455</v>
      </c>
      <c r="L13" s="35">
        <v>399.00254801591734</v>
      </c>
      <c r="M13" s="13"/>
      <c r="N13" s="12">
        <v>0.223</v>
      </c>
      <c r="O13" s="12">
        <v>0.23899999999999999</v>
      </c>
      <c r="P13" s="20">
        <v>0.26300000000000001</v>
      </c>
      <c r="Q13" s="20">
        <v>0.28199999999999997</v>
      </c>
      <c r="R13" s="13"/>
      <c r="S13" s="12">
        <v>0.626</v>
      </c>
    </row>
    <row r="14" spans="1:19" ht="11.1" customHeight="1">
      <c r="A14" s="18" t="s">
        <v>25</v>
      </c>
      <c r="B14" s="34">
        <v>666.08169112758389</v>
      </c>
      <c r="C14" s="34">
        <v>635.02998784043018</v>
      </c>
      <c r="D14" s="34">
        <v>930.68148674676149</v>
      </c>
      <c r="E14" s="35">
        <v>1243.4531695112828</v>
      </c>
      <c r="F14" s="35">
        <v>1122.012999849326</v>
      </c>
      <c r="G14" s="35"/>
      <c r="H14" s="34">
        <v>1451.3994385908532</v>
      </c>
      <c r="I14" s="34">
        <v>1623.292762428357</v>
      </c>
      <c r="J14" s="34">
        <v>1955.6837009444628</v>
      </c>
      <c r="K14" s="35">
        <v>2180.1924591490192</v>
      </c>
      <c r="L14" s="35">
        <v>2223.3058885107512</v>
      </c>
      <c r="M14" s="13"/>
      <c r="N14" s="12">
        <v>0.41499999999999998</v>
      </c>
      <c r="O14" s="12">
        <v>0.437</v>
      </c>
      <c r="P14" s="20">
        <v>0.44600000000000001</v>
      </c>
      <c r="Q14" s="20">
        <v>0.46</v>
      </c>
      <c r="R14" s="13"/>
      <c r="S14" s="12">
        <v>0.74399999999999999</v>
      </c>
    </row>
    <row r="15" spans="1:19" ht="11.1" customHeight="1">
      <c r="A15" s="18" t="s">
        <v>27</v>
      </c>
      <c r="B15" s="34">
        <v>1220.3430932484007</v>
      </c>
      <c r="C15" s="34">
        <v>1210.5265083567529</v>
      </c>
      <c r="D15" s="34">
        <v>2093.1149750139693</v>
      </c>
      <c r="E15" s="35">
        <v>3109.3632518712079</v>
      </c>
      <c r="F15" s="35">
        <v>3215.2694393814249</v>
      </c>
      <c r="G15" s="35"/>
      <c r="H15" s="34">
        <v>1629.8503984875942</v>
      </c>
      <c r="I15" s="34">
        <v>2013.8192328890702</v>
      </c>
      <c r="J15" s="34">
        <v>2675.8320179048592</v>
      </c>
      <c r="K15" s="35">
        <v>3535.9175938382255</v>
      </c>
      <c r="L15" s="35">
        <v>3826.1860127963996</v>
      </c>
      <c r="M15" s="13"/>
      <c r="N15" s="12">
        <v>0.5</v>
      </c>
      <c r="O15" s="12">
        <v>0.51900000000000002</v>
      </c>
      <c r="P15" s="20">
        <v>0.52600000000000002</v>
      </c>
      <c r="Q15" s="20">
        <v>0.53400000000000003</v>
      </c>
      <c r="R15" s="13"/>
      <c r="S15" s="12" t="s">
        <v>152</v>
      </c>
    </row>
    <row r="16" spans="1:19" ht="11.1" customHeight="1">
      <c r="A16" s="18" t="s">
        <v>28</v>
      </c>
      <c r="B16" s="34">
        <v>286.34948848004518</v>
      </c>
      <c r="C16" s="34">
        <v>256.13533783650655</v>
      </c>
      <c r="D16" s="34">
        <v>329.16068549597122</v>
      </c>
      <c r="E16" s="35">
        <v>456.98632573315587</v>
      </c>
      <c r="F16" s="35">
        <v>446.74645143579852</v>
      </c>
      <c r="G16" s="35"/>
      <c r="H16" s="34">
        <v>614.78324701084659</v>
      </c>
      <c r="I16" s="34">
        <v>670.75462573972413</v>
      </c>
      <c r="J16" s="34">
        <v>658.3057850363291</v>
      </c>
      <c r="K16" s="35">
        <v>741.953024180233</v>
      </c>
      <c r="L16" s="35">
        <v>764.78628917554317</v>
      </c>
      <c r="M16" s="13"/>
      <c r="N16" s="12">
        <v>0.29899999999999999</v>
      </c>
      <c r="O16" s="12">
        <v>0.29899999999999999</v>
      </c>
      <c r="P16" s="20">
        <v>0.30599999999999999</v>
      </c>
      <c r="Q16" s="20">
        <v>0.315</v>
      </c>
      <c r="R16" s="13"/>
      <c r="S16" s="12">
        <v>0.76300000000000001</v>
      </c>
    </row>
    <row r="17" spans="1:19" ht="11.1" customHeight="1">
      <c r="A17" s="18" t="s">
        <v>29</v>
      </c>
      <c r="B17" s="34">
        <v>203.33292678695352</v>
      </c>
      <c r="C17" s="34">
        <v>164.85373476196889</v>
      </c>
      <c r="D17" s="34">
        <v>529.20991503376672</v>
      </c>
      <c r="E17" s="35">
        <v>765.7502154997818</v>
      </c>
      <c r="F17" s="35">
        <v>659.44615267476934</v>
      </c>
      <c r="G17" s="35"/>
      <c r="H17" s="34">
        <v>650.50980020852455</v>
      </c>
      <c r="I17" s="34">
        <v>650.98435220045872</v>
      </c>
      <c r="J17" s="34">
        <v>1342.0316467519333</v>
      </c>
      <c r="K17" s="35">
        <v>1337.9532491150023</v>
      </c>
      <c r="L17" s="35">
        <v>1327.0096774910701</v>
      </c>
      <c r="M17" s="13"/>
      <c r="N17" s="12">
        <v>0.26900000000000002</v>
      </c>
      <c r="O17" s="12">
        <v>0.29899999999999999</v>
      </c>
      <c r="P17" s="20">
        <v>0.29599999999999999</v>
      </c>
      <c r="Q17" s="20">
        <v>0.29499999999999998</v>
      </c>
      <c r="R17" s="13"/>
      <c r="S17" s="12" t="s">
        <v>152</v>
      </c>
    </row>
    <row r="18" spans="1:19" ht="11.1" customHeight="1">
      <c r="A18" s="18" t="s">
        <v>33</v>
      </c>
      <c r="B18" s="34">
        <v>418.20495348800813</v>
      </c>
      <c r="C18" s="34">
        <v>373.66388188506971</v>
      </c>
      <c r="D18" s="34">
        <v>644.53484486586331</v>
      </c>
      <c r="E18" s="35">
        <v>823.74469478603987</v>
      </c>
      <c r="F18" s="35">
        <v>801.6259452491812</v>
      </c>
      <c r="G18" s="35"/>
      <c r="H18" s="34">
        <v>937.45369816144603</v>
      </c>
      <c r="I18" s="34">
        <v>968.37536093600636</v>
      </c>
      <c r="J18" s="34">
        <v>1127.253691926657</v>
      </c>
      <c r="K18" s="35">
        <v>1173.4913245501873</v>
      </c>
      <c r="L18" s="35">
        <v>1184.9573967659319</v>
      </c>
      <c r="M18" s="13"/>
      <c r="N18" s="12" t="s">
        <v>152</v>
      </c>
      <c r="O18" s="12">
        <v>0.42299999999999999</v>
      </c>
      <c r="P18" s="20">
        <v>0.42499999999999999</v>
      </c>
      <c r="Q18" s="20">
        <v>0.42799999999999999</v>
      </c>
      <c r="R18" s="13"/>
      <c r="S18" s="12" t="s">
        <v>152</v>
      </c>
    </row>
    <row r="19" spans="1:19" ht="11.1" customHeight="1">
      <c r="A19" s="18" t="s">
        <v>155</v>
      </c>
      <c r="B19" s="34">
        <v>805.77446301232374</v>
      </c>
      <c r="C19" s="34">
        <v>1060.7429851089364</v>
      </c>
      <c r="D19" s="34">
        <v>1781.5688478027041</v>
      </c>
      <c r="E19" s="35">
        <v>3261.0648300756106</v>
      </c>
      <c r="F19" s="35">
        <v>3165.3737143896187</v>
      </c>
      <c r="G19" s="35"/>
      <c r="H19" s="34">
        <v>2633.2717870318847</v>
      </c>
      <c r="I19" s="34">
        <v>2856.7583348007806</v>
      </c>
      <c r="J19" s="34">
        <v>3496.5017862782656</v>
      </c>
      <c r="K19" s="35">
        <v>3957.3458489095801</v>
      </c>
      <c r="L19" s="35">
        <v>4532.3678118754333</v>
      </c>
      <c r="M19" s="13"/>
      <c r="N19" s="12">
        <v>0.45800000000000002</v>
      </c>
      <c r="O19" s="12">
        <v>0.47</v>
      </c>
      <c r="P19" s="20">
        <v>0.47199999999999998</v>
      </c>
      <c r="Q19" s="20">
        <v>0.48899999999999999</v>
      </c>
      <c r="R19" s="13"/>
      <c r="S19" s="12">
        <v>0.73399999999999999</v>
      </c>
    </row>
    <row r="20" spans="1:19" ht="11.1" customHeight="1">
      <c r="A20" s="33" t="s">
        <v>154</v>
      </c>
      <c r="B20" s="34">
        <v>128.64661018648661</v>
      </c>
      <c r="C20" s="34">
        <v>84.711014722314488</v>
      </c>
      <c r="D20" s="34">
        <v>120.2425569464188</v>
      </c>
      <c r="E20" s="35">
        <v>181.59026911123851</v>
      </c>
      <c r="F20" s="35">
        <v>193.80224354265195</v>
      </c>
      <c r="G20" s="35"/>
      <c r="H20" s="34">
        <v>262.31959267615719</v>
      </c>
      <c r="I20" s="34">
        <v>225.1943664760247</v>
      </c>
      <c r="J20" s="34">
        <v>265.94820776604126</v>
      </c>
      <c r="K20" s="35">
        <v>314.88375265297964</v>
      </c>
      <c r="L20" s="35">
        <v>335.188205943377</v>
      </c>
      <c r="M20" s="13"/>
      <c r="N20" s="12">
        <v>0.20100000000000001</v>
      </c>
      <c r="O20" s="12">
        <v>0.223</v>
      </c>
      <c r="P20" s="20">
        <v>0.23499999999999999</v>
      </c>
      <c r="Q20" s="20">
        <v>0.23899999999999999</v>
      </c>
      <c r="R20" s="13"/>
      <c r="S20" s="12">
        <v>0.80200000000000005</v>
      </c>
    </row>
    <row r="21" spans="1:19" ht="11.1" customHeight="1">
      <c r="A21" s="18" t="s">
        <v>35</v>
      </c>
      <c r="B21" s="34">
        <v>735.69944545418514</v>
      </c>
      <c r="C21" s="34">
        <v>602.7844084222678</v>
      </c>
      <c r="D21" s="34">
        <v>850.27568269235871</v>
      </c>
      <c r="E21" s="35">
        <v>1137.0823107479282</v>
      </c>
      <c r="F21" s="35">
        <v>1056.0729114276019</v>
      </c>
      <c r="G21" s="35"/>
      <c r="H21" s="34">
        <v>1550.5294341173137</v>
      </c>
      <c r="I21" s="34">
        <v>1539.9611310465887</v>
      </c>
      <c r="J21" s="34">
        <v>1560.0560245203774</v>
      </c>
      <c r="K21" s="35">
        <v>1659.4554451449876</v>
      </c>
      <c r="L21" s="35">
        <v>1724.900527843794</v>
      </c>
      <c r="M21" s="13"/>
      <c r="N21" s="12">
        <v>0.379</v>
      </c>
      <c r="O21" s="12">
        <v>0.38300000000000001</v>
      </c>
      <c r="P21" s="20">
        <v>0.38700000000000001</v>
      </c>
      <c r="Q21" s="20">
        <v>0.39700000000000002</v>
      </c>
      <c r="R21" s="13"/>
      <c r="S21" s="12">
        <v>0.74399999999999999</v>
      </c>
    </row>
    <row r="22" spans="1:19" ht="11.1" customHeight="1">
      <c r="A22" s="33" t="s">
        <v>203</v>
      </c>
      <c r="B22" s="34">
        <v>758.0484343384253</v>
      </c>
      <c r="C22" s="34">
        <v>755.56514377345468</v>
      </c>
      <c r="D22" s="34">
        <v>880.61673781467755</v>
      </c>
      <c r="E22" s="35">
        <v>1156.9504935925488</v>
      </c>
      <c r="F22" s="35">
        <v>1213.8995475066604</v>
      </c>
      <c r="G22" s="35"/>
      <c r="H22" s="34">
        <v>1590.9934999942543</v>
      </c>
      <c r="I22" s="34">
        <v>1561.2447822408499</v>
      </c>
      <c r="J22" s="34">
        <v>1848.0729175896456</v>
      </c>
      <c r="K22" s="35">
        <v>2216.9006310293435</v>
      </c>
      <c r="L22" s="35">
        <v>2308.5755224642717</v>
      </c>
      <c r="M22" s="13"/>
      <c r="N22" s="12" t="s">
        <v>152</v>
      </c>
      <c r="O22" s="12">
        <v>0.38200000000000001</v>
      </c>
      <c r="P22" s="20">
        <v>0.39400000000000002</v>
      </c>
      <c r="Q22" s="20">
        <v>0.40200000000000002</v>
      </c>
      <c r="R22" s="13"/>
      <c r="S22" s="12" t="s">
        <v>152</v>
      </c>
    </row>
    <row r="23" spans="1:19" ht="11.1" customHeight="1">
      <c r="A23" s="18" t="s">
        <v>42</v>
      </c>
      <c r="B23" s="34">
        <v>1182.8267612433112</v>
      </c>
      <c r="C23" s="34">
        <v>1422.7325719349531</v>
      </c>
      <c r="D23" s="34">
        <v>1162.4186621552988</v>
      </c>
      <c r="E23" s="35">
        <v>1997.3262857242694</v>
      </c>
      <c r="F23" s="35">
        <v>2591.4638323865584</v>
      </c>
      <c r="G23" s="35"/>
      <c r="H23" s="34">
        <v>3062.7413728164461</v>
      </c>
      <c r="I23" s="34">
        <v>3538.6777935434384</v>
      </c>
      <c r="J23" s="34">
        <v>4318.8511945323999</v>
      </c>
      <c r="K23" s="35">
        <v>5442.2846240450463</v>
      </c>
      <c r="L23" s="35">
        <v>6031.4468684509075</v>
      </c>
      <c r="M23" s="13"/>
      <c r="N23" s="12">
        <v>0.56599999999999995</v>
      </c>
      <c r="O23" s="12">
        <v>0.58699999999999997</v>
      </c>
      <c r="P23" s="20">
        <v>0.60099999999999998</v>
      </c>
      <c r="Q23" s="20">
        <v>0.62</v>
      </c>
      <c r="R23" s="13"/>
      <c r="S23" s="12">
        <v>0.69299999999999995</v>
      </c>
    </row>
    <row r="24" spans="1:19" ht="11.1" customHeight="1">
      <c r="A24" s="18" t="s">
        <v>44</v>
      </c>
      <c r="B24" s="34">
        <v>1031.8761729208461</v>
      </c>
      <c r="C24" s="34">
        <v>2371.4610013899014</v>
      </c>
      <c r="D24" s="34">
        <v>13497.378321548229</v>
      </c>
      <c r="E24" s="35">
        <v>27948.245084972779</v>
      </c>
      <c r="F24" s="35">
        <v>20200.18525131822</v>
      </c>
      <c r="G24" s="35"/>
      <c r="H24" s="34">
        <v>4035.7516928822042</v>
      </c>
      <c r="I24" s="34">
        <v>7571.5006516817039</v>
      </c>
      <c r="J24" s="34">
        <v>24769.877617517424</v>
      </c>
      <c r="K24" s="35">
        <v>33814.39235838531</v>
      </c>
      <c r="L24" s="35">
        <v>34823.652918367901</v>
      </c>
      <c r="M24" s="13"/>
      <c r="N24" s="12">
        <v>0.47699999999999998</v>
      </c>
      <c r="O24" s="12">
        <v>0.51</v>
      </c>
      <c r="P24" s="20">
        <v>0.52100000000000002</v>
      </c>
      <c r="Q24" s="20">
        <v>0.53800000000000003</v>
      </c>
      <c r="R24" s="13"/>
      <c r="S24" s="12" t="s">
        <v>152</v>
      </c>
    </row>
    <row r="25" spans="1:19" ht="11.1" customHeight="1">
      <c r="A25" s="18" t="s">
        <v>45</v>
      </c>
      <c r="B25" s="34">
        <v>206.35378676162574</v>
      </c>
      <c r="C25" s="34">
        <v>173.24137176761704</v>
      </c>
      <c r="D25" s="34">
        <v>245.55409050634378</v>
      </c>
      <c r="E25" s="35">
        <v>280.12929927538607</v>
      </c>
      <c r="F25" s="35">
        <v>405.24704470971841</v>
      </c>
      <c r="G25" s="35"/>
      <c r="H25" s="34">
        <v>674.72185946498598</v>
      </c>
      <c r="I25" s="34">
        <v>570.51837451477502</v>
      </c>
      <c r="J25" s="34">
        <v>597.85577533061212</v>
      </c>
      <c r="K25" s="35">
        <v>534.17828737223886</v>
      </c>
      <c r="L25" s="35">
        <v>544.94070944750695</v>
      </c>
      <c r="M25" s="13"/>
      <c r="N25" s="12" t="s">
        <v>152</v>
      </c>
      <c r="O25" s="12" t="s">
        <v>152</v>
      </c>
      <c r="P25" s="20" t="s">
        <v>152</v>
      </c>
      <c r="Q25" s="20" t="s">
        <v>152</v>
      </c>
      <c r="R25" s="13"/>
      <c r="S25" s="12" t="s">
        <v>152</v>
      </c>
    </row>
    <row r="26" spans="1:19" ht="11.1" customHeight="1">
      <c r="A26" s="18" t="s">
        <v>47</v>
      </c>
      <c r="B26" s="34">
        <v>147.19417034150712</v>
      </c>
      <c r="C26" s="34">
        <v>124.85049947739297</v>
      </c>
      <c r="D26" s="34">
        <v>164.83333723675324</v>
      </c>
      <c r="E26" s="35">
        <v>330.08707715482223</v>
      </c>
      <c r="F26" s="35">
        <v>349.71223618734285</v>
      </c>
      <c r="G26" s="35"/>
      <c r="H26" s="34">
        <v>448.25964260042656</v>
      </c>
      <c r="I26" s="34">
        <v>467.8424195715865</v>
      </c>
      <c r="J26" s="34">
        <v>632.68614780554049</v>
      </c>
      <c r="K26" s="35">
        <v>869.87533306115461</v>
      </c>
      <c r="L26" s="35">
        <v>1008.6740811308318</v>
      </c>
      <c r="M26" s="13"/>
      <c r="N26" s="12">
        <v>0.25</v>
      </c>
      <c r="O26" s="12">
        <v>0.28699999999999998</v>
      </c>
      <c r="P26" s="20">
        <v>0.309</v>
      </c>
      <c r="Q26" s="20">
        <v>0.32800000000000001</v>
      </c>
      <c r="R26" s="13"/>
      <c r="S26" s="12" t="s">
        <v>152</v>
      </c>
    </row>
    <row r="27" spans="1:19" ht="11.1" customHeight="1">
      <c r="A27" s="18" t="s">
        <v>51</v>
      </c>
      <c r="B27" s="34">
        <v>4648.7575527701847</v>
      </c>
      <c r="C27" s="34">
        <v>4108.8032237788975</v>
      </c>
      <c r="D27" s="34">
        <v>6328.9186573315665</v>
      </c>
      <c r="E27" s="35">
        <v>10035.373746631703</v>
      </c>
      <c r="F27" s="35">
        <v>8666.9658770609567</v>
      </c>
      <c r="G27" s="35"/>
      <c r="H27" s="34">
        <v>13027.952625397673</v>
      </c>
      <c r="I27" s="34">
        <v>11763.327355218049</v>
      </c>
      <c r="J27" s="34">
        <v>13028.521354802293</v>
      </c>
      <c r="K27" s="35">
        <v>14620.067102633748</v>
      </c>
      <c r="L27" s="35">
        <v>14968.091925188484</v>
      </c>
      <c r="M27" s="13"/>
      <c r="N27" s="12">
        <v>0.61599999999999999</v>
      </c>
      <c r="O27" s="12">
        <v>0.628</v>
      </c>
      <c r="P27" s="20">
        <v>0.63500000000000001</v>
      </c>
      <c r="Q27" s="20">
        <v>0.64800000000000002</v>
      </c>
      <c r="R27" s="13"/>
      <c r="S27" s="12">
        <v>0.64400000000000002</v>
      </c>
    </row>
    <row r="28" spans="1:19" ht="11.1" customHeight="1">
      <c r="A28" s="18" t="s">
        <v>52</v>
      </c>
      <c r="B28" s="34">
        <v>350.31648353646375</v>
      </c>
      <c r="C28" s="34">
        <v>323.31540838692911</v>
      </c>
      <c r="D28" s="34">
        <v>302.09087969346859</v>
      </c>
      <c r="E28" s="35">
        <v>495.07156259437301</v>
      </c>
      <c r="F28" s="35">
        <v>460.67813220433675</v>
      </c>
      <c r="G28" s="35"/>
      <c r="H28" s="34">
        <v>931.76430459095275</v>
      </c>
      <c r="I28" s="34">
        <v>1022.1341243681121</v>
      </c>
      <c r="J28" s="34">
        <v>1141.777370122099</v>
      </c>
      <c r="K28" s="35">
        <v>1283.2012192009843</v>
      </c>
      <c r="L28" s="35">
        <v>1382.0893625323092</v>
      </c>
      <c r="M28" s="13"/>
      <c r="N28" s="12">
        <v>0.34300000000000003</v>
      </c>
      <c r="O28" s="12">
        <v>0.36199999999999999</v>
      </c>
      <c r="P28" s="20">
        <v>0.374</v>
      </c>
      <c r="Q28" s="20">
        <v>0.39</v>
      </c>
      <c r="R28" s="13"/>
      <c r="S28" s="12">
        <v>0.72</v>
      </c>
    </row>
    <row r="29" spans="1:19" ht="11.1" customHeight="1">
      <c r="A29" s="18" t="s">
        <v>55</v>
      </c>
      <c r="B29" s="34">
        <v>379.13823002992609</v>
      </c>
      <c r="C29" s="34">
        <v>254.87280731311853</v>
      </c>
      <c r="D29" s="34">
        <v>489.17471193467861</v>
      </c>
      <c r="E29" s="35">
        <v>1221.6612385168658</v>
      </c>
      <c r="F29" s="35">
        <v>1286.5740574473461</v>
      </c>
      <c r="G29" s="35"/>
      <c r="H29" s="34">
        <v>837.66457498190596</v>
      </c>
      <c r="I29" s="34">
        <v>927.96635177351197</v>
      </c>
      <c r="J29" s="34">
        <v>1192.8358021909573</v>
      </c>
      <c r="K29" s="35">
        <v>1493.3005991909058</v>
      </c>
      <c r="L29" s="35">
        <v>1629.2308095075236</v>
      </c>
      <c r="M29" s="13"/>
      <c r="N29" s="12">
        <v>0.43099999999999999</v>
      </c>
      <c r="O29" s="12">
        <v>0.443</v>
      </c>
      <c r="P29" s="20">
        <v>0.45900000000000002</v>
      </c>
      <c r="Q29" s="20">
        <v>0.46700000000000003</v>
      </c>
      <c r="R29" s="13"/>
      <c r="S29" s="12">
        <v>0.70899999999999996</v>
      </c>
    </row>
    <row r="30" spans="1:19" ht="11.1" customHeight="1">
      <c r="A30" s="18" t="s">
        <v>59</v>
      </c>
      <c r="B30" s="34">
        <v>479.67194780029411</v>
      </c>
      <c r="C30" s="34">
        <v>371.2462004156738</v>
      </c>
      <c r="D30" s="34">
        <v>318.52796160549957</v>
      </c>
      <c r="E30" s="35">
        <v>384.24070647423412</v>
      </c>
      <c r="F30" s="35">
        <v>436.91368751592711</v>
      </c>
      <c r="G30" s="35"/>
      <c r="H30" s="34">
        <v>707.51677550261513</v>
      </c>
      <c r="I30" s="34">
        <v>782.33965798497945</v>
      </c>
      <c r="J30" s="34">
        <v>952.00187297708851</v>
      </c>
      <c r="K30" s="35">
        <v>1061.1272239587449</v>
      </c>
      <c r="L30" s="35">
        <v>1046.7078739081053</v>
      </c>
      <c r="M30" s="13"/>
      <c r="N30" s="12" t="s">
        <v>152</v>
      </c>
      <c r="O30" s="12">
        <v>0.32300000000000001</v>
      </c>
      <c r="P30" s="20">
        <v>0.33400000000000002</v>
      </c>
      <c r="Q30" s="20">
        <v>0.34</v>
      </c>
      <c r="R30" s="13"/>
      <c r="S30" s="12" t="s">
        <v>152</v>
      </c>
    </row>
    <row r="31" spans="1:19" ht="11.1" customHeight="1">
      <c r="A31" s="18" t="s">
        <v>60</v>
      </c>
      <c r="B31" s="34">
        <v>220.06473856546711</v>
      </c>
      <c r="C31" s="34">
        <v>165.25663814877541</v>
      </c>
      <c r="D31" s="34">
        <v>389.00001533334296</v>
      </c>
      <c r="E31" s="35">
        <v>537.53316801846995</v>
      </c>
      <c r="F31" s="35">
        <v>533.28172736123452</v>
      </c>
      <c r="G31" s="35"/>
      <c r="H31" s="34">
        <v>1178.7943186317136</v>
      </c>
      <c r="I31" s="34">
        <v>966.38008966956738</v>
      </c>
      <c r="J31" s="34">
        <v>944.24993270729237</v>
      </c>
      <c r="K31" s="35">
        <v>1042.9487302414755</v>
      </c>
      <c r="L31" s="35">
        <v>1083.0021766871105</v>
      </c>
      <c r="M31" s="13"/>
      <c r="N31" s="12" t="s">
        <v>152</v>
      </c>
      <c r="O31" s="12">
        <v>0.27800000000000002</v>
      </c>
      <c r="P31" s="20">
        <v>0.28199999999999997</v>
      </c>
      <c r="Q31" s="20">
        <v>0.28899999999999998</v>
      </c>
      <c r="R31" s="13"/>
      <c r="S31" s="12" t="s">
        <v>152</v>
      </c>
    </row>
    <row r="32" spans="1:19" ht="11.1" customHeight="1">
      <c r="A32" s="18" t="s">
        <v>76</v>
      </c>
      <c r="B32" s="34">
        <v>451.26045439061028</v>
      </c>
      <c r="C32" s="34">
        <v>403.65845368338927</v>
      </c>
      <c r="D32" s="34">
        <v>523.16038607665541</v>
      </c>
      <c r="E32" s="35">
        <v>774.69845728458313</v>
      </c>
      <c r="F32" s="35">
        <v>768.63445607974222</v>
      </c>
      <c r="G32" s="35"/>
      <c r="H32" s="34">
        <v>1094.575935676663</v>
      </c>
      <c r="I32" s="34">
        <v>1130.7082787228446</v>
      </c>
      <c r="J32" s="34">
        <v>1338.7962682225575</v>
      </c>
      <c r="K32" s="35">
        <v>1552.1096367430655</v>
      </c>
      <c r="L32" s="35">
        <v>1620.6577083715058</v>
      </c>
      <c r="M32" s="13"/>
      <c r="N32" s="12">
        <v>0.42399999999999999</v>
      </c>
      <c r="O32" s="12">
        <v>0.443</v>
      </c>
      <c r="P32" s="20">
        <v>0.45600000000000002</v>
      </c>
      <c r="Q32" s="20">
        <v>0.47</v>
      </c>
      <c r="R32" s="13"/>
      <c r="S32" s="12">
        <v>0.73499999999999999</v>
      </c>
    </row>
    <row r="33" spans="1:19" ht="11.1" customHeight="1">
      <c r="A33" s="18" t="s">
        <v>81</v>
      </c>
      <c r="B33" s="34">
        <v>467.78234346500108</v>
      </c>
      <c r="C33" s="34">
        <v>394.92988694438543</v>
      </c>
      <c r="D33" s="34">
        <v>679.07353363235154</v>
      </c>
      <c r="E33" s="35">
        <v>781.00530575663277</v>
      </c>
      <c r="F33" s="35">
        <v>1023.1810661044714</v>
      </c>
      <c r="G33" s="35"/>
      <c r="H33" s="34">
        <v>902.91456538086197</v>
      </c>
      <c r="I33" s="34">
        <v>1006.8726250753183</v>
      </c>
      <c r="J33" s="34">
        <v>1237.345081327323</v>
      </c>
      <c r="K33" s="35">
        <v>1497.8150402573133</v>
      </c>
      <c r="L33" s="35">
        <v>1597.5252690402278</v>
      </c>
      <c r="M33" s="13"/>
      <c r="N33" s="12">
        <v>0.42299999999999999</v>
      </c>
      <c r="O33" s="12">
        <v>0.40400000000000003</v>
      </c>
      <c r="P33" s="20">
        <v>0.41499999999999998</v>
      </c>
      <c r="Q33" s="20">
        <v>0.42699999999999999</v>
      </c>
      <c r="R33" s="13"/>
      <c r="S33" s="12">
        <v>0.65700000000000003</v>
      </c>
    </row>
    <row r="34" spans="1:19" ht="11.1" customHeight="1">
      <c r="A34" s="18" t="s">
        <v>82</v>
      </c>
      <c r="B34" s="34">
        <v>132.84260732461544</v>
      </c>
      <c r="C34" s="34">
        <v>198.58895705844796</v>
      </c>
      <c r="D34" s="34">
        <v>159.01760870620595</v>
      </c>
      <c r="E34" s="35">
        <v>222.0981909526553</v>
      </c>
      <c r="F34" s="35">
        <v>240.43335317118053</v>
      </c>
      <c r="G34" s="35"/>
      <c r="H34" s="34">
        <v>256.78391066446267</v>
      </c>
      <c r="I34" s="34">
        <v>426.52907209062295</v>
      </c>
      <c r="J34" s="34">
        <v>322.84367853323391</v>
      </c>
      <c r="K34" s="35">
        <v>389.25224176764078</v>
      </c>
      <c r="L34" s="35">
        <v>404.75883314817031</v>
      </c>
      <c r="M34" s="13"/>
      <c r="N34" s="12">
        <v>0.29399999999999998</v>
      </c>
      <c r="O34" s="12">
        <v>0.26400000000000001</v>
      </c>
      <c r="P34" s="20">
        <v>0.27700000000000002</v>
      </c>
      <c r="Q34" s="20">
        <v>0.3</v>
      </c>
      <c r="R34" s="13"/>
      <c r="S34" s="12">
        <v>0.76600000000000001</v>
      </c>
    </row>
    <row r="35" spans="1:19" ht="11.1" customHeight="1">
      <c r="A35" s="33" t="s">
        <v>239</v>
      </c>
      <c r="B35" s="34">
        <v>6101.7750031045307</v>
      </c>
      <c r="C35" s="34">
        <v>6340.1091151987303</v>
      </c>
      <c r="D35" s="34">
        <v>7428.8786175262103</v>
      </c>
      <c r="E35" s="37">
        <v>14802.196165530358</v>
      </c>
      <c r="F35" s="37">
        <v>9713.5786743572371</v>
      </c>
      <c r="G35" s="37"/>
      <c r="H35" s="34" t="s">
        <v>0</v>
      </c>
      <c r="I35" s="34">
        <v>10947.425796604071</v>
      </c>
      <c r="J35" s="34">
        <v>13653.026327901771</v>
      </c>
      <c r="K35" s="37">
        <v>16257.946897991436</v>
      </c>
      <c r="L35" s="37">
        <v>16424.55455272449</v>
      </c>
      <c r="M35" s="13"/>
      <c r="N35" s="12" t="s">
        <v>152</v>
      </c>
      <c r="O35" s="12">
        <v>0.72599999999999998</v>
      </c>
      <c r="P35" s="20">
        <v>0.74099999999999999</v>
      </c>
      <c r="Q35" s="20">
        <v>0.755</v>
      </c>
      <c r="R35" s="13"/>
      <c r="S35" s="12">
        <v>0.47599999999999998</v>
      </c>
    </row>
    <row r="36" spans="1:19" ht="11.1" customHeight="1">
      <c r="A36" s="18" t="s">
        <v>85</v>
      </c>
      <c r="B36" s="34">
        <v>254.11312660398454</v>
      </c>
      <c r="C36" s="34">
        <v>253.84505959725763</v>
      </c>
      <c r="D36" s="34">
        <v>286.05100720668372</v>
      </c>
      <c r="E36" s="36">
        <v>491.58943014083127</v>
      </c>
      <c r="F36" s="36">
        <v>432.85774995274772</v>
      </c>
      <c r="G36" s="36"/>
      <c r="H36" s="34">
        <v>736.29961267578835</v>
      </c>
      <c r="I36" s="34">
        <v>805.6313380353597</v>
      </c>
      <c r="J36" s="34">
        <v>882.07468440204286</v>
      </c>
      <c r="K36" s="35">
        <v>1055.3904579172593</v>
      </c>
      <c r="L36" s="35">
        <v>988.56161502521536</v>
      </c>
      <c r="M36" s="13"/>
      <c r="N36" s="12">
        <v>0.39900000000000002</v>
      </c>
      <c r="O36" s="12">
        <v>0.42</v>
      </c>
      <c r="P36" s="20">
        <v>0.43099999999999999</v>
      </c>
      <c r="Q36" s="20">
        <v>0.435</v>
      </c>
      <c r="R36" s="13"/>
      <c r="S36" s="12" t="s">
        <v>152</v>
      </c>
    </row>
    <row r="37" spans="1:19" ht="11.1" customHeight="1">
      <c r="A37" s="33" t="s">
        <v>86</v>
      </c>
      <c r="B37" s="34">
        <v>258.09826144266447</v>
      </c>
      <c r="C37" s="34">
        <v>155.27156528195377</v>
      </c>
      <c r="D37" s="34">
        <v>214.88875925847876</v>
      </c>
      <c r="E37" s="37">
        <v>290.90401157788062</v>
      </c>
      <c r="F37" s="37">
        <v>342.68287317895391</v>
      </c>
      <c r="G37" s="37"/>
      <c r="H37" s="34">
        <v>563.0033644136206</v>
      </c>
      <c r="I37" s="34">
        <v>591.42721692645239</v>
      </c>
      <c r="J37" s="34">
        <v>644.83672357248668</v>
      </c>
      <c r="K37" s="37">
        <v>793.44605223613246</v>
      </c>
      <c r="L37" s="37">
        <v>875.6031299228415</v>
      </c>
      <c r="M37" s="13"/>
      <c r="N37" s="12">
        <v>0.34399999999999997</v>
      </c>
      <c r="O37" s="12">
        <v>0.33600000000000002</v>
      </c>
      <c r="P37" s="20">
        <v>0.35399999999999998</v>
      </c>
      <c r="Q37" s="20">
        <v>0.38500000000000001</v>
      </c>
      <c r="R37" s="13"/>
      <c r="S37" s="12">
        <v>0.73199999999999998</v>
      </c>
    </row>
    <row r="38" spans="1:19" ht="11.1" customHeight="1">
      <c r="A38" s="18" t="s">
        <v>89</v>
      </c>
      <c r="B38" s="34">
        <v>238.65608952351249</v>
      </c>
      <c r="C38" s="34">
        <v>214.46659179259967</v>
      </c>
      <c r="D38" s="34">
        <v>402.63057852081721</v>
      </c>
      <c r="E38" s="35">
        <v>604.29370162200246</v>
      </c>
      <c r="F38" s="35">
        <v>601.91955650685065</v>
      </c>
      <c r="G38" s="35"/>
      <c r="H38" s="34">
        <v>596.6739961800447</v>
      </c>
      <c r="I38" s="34">
        <v>672.63119195334411</v>
      </c>
      <c r="J38" s="34">
        <v>884.55437093470812</v>
      </c>
      <c r="K38" s="35">
        <v>1009.5101112407032</v>
      </c>
      <c r="L38" s="35">
        <v>1056.7082520638039</v>
      </c>
      <c r="M38" s="13"/>
      <c r="N38" s="12">
        <v>0.245</v>
      </c>
      <c r="O38" s="12">
        <v>0.27900000000000003</v>
      </c>
      <c r="P38" s="20">
        <v>0.29799999999999999</v>
      </c>
      <c r="Q38" s="20">
        <v>0.309</v>
      </c>
      <c r="R38" s="13"/>
      <c r="S38" s="12">
        <v>0.79400000000000004</v>
      </c>
    </row>
    <row r="39" spans="1:19" ht="11.1" customHeight="1">
      <c r="A39" s="33" t="s">
        <v>193</v>
      </c>
      <c r="B39" s="34">
        <v>584.96616798911532</v>
      </c>
      <c r="C39" s="34">
        <v>415.23665102746588</v>
      </c>
      <c r="D39" s="34">
        <v>622.34450150441603</v>
      </c>
      <c r="E39" s="35">
        <v>1116.1940079207247</v>
      </c>
      <c r="F39" s="35">
        <v>1080.4064373409387</v>
      </c>
      <c r="G39" s="35"/>
      <c r="H39" s="34">
        <v>1290.9462739805533</v>
      </c>
      <c r="I39" s="34">
        <v>1394.7423307079807</v>
      </c>
      <c r="J39" s="34">
        <v>1671.9013047559092</v>
      </c>
      <c r="K39" s="35">
        <v>1964.8922990612018</v>
      </c>
      <c r="L39" s="35">
        <v>1983.5846332799008</v>
      </c>
      <c r="M39" s="13"/>
      <c r="N39" s="12">
        <v>0.39</v>
      </c>
      <c r="O39" s="12">
        <v>0.41099999999999998</v>
      </c>
      <c r="P39" s="20">
        <v>0.42399999999999999</v>
      </c>
      <c r="Q39" s="20">
        <v>0.433</v>
      </c>
      <c r="R39" s="13"/>
      <c r="S39" s="12">
        <v>0.72199999999999998</v>
      </c>
    </row>
    <row r="40" spans="1:19" ht="11.1" customHeight="1">
      <c r="A40" s="18" t="s">
        <v>91</v>
      </c>
      <c r="B40" s="34">
        <v>3646.6378419097337</v>
      </c>
      <c r="C40" s="34">
        <v>3861.0385424077781</v>
      </c>
      <c r="D40" s="34">
        <v>5054.3580947078717</v>
      </c>
      <c r="E40" s="35">
        <v>7598.223978840364</v>
      </c>
      <c r="F40" s="35">
        <v>7588.7123467467945</v>
      </c>
      <c r="G40" s="35"/>
      <c r="H40" s="34">
        <v>6723.2930816402904</v>
      </c>
      <c r="I40" s="34">
        <v>8113.7990614824803</v>
      </c>
      <c r="J40" s="34">
        <v>10157.506961050229</v>
      </c>
      <c r="K40" s="35">
        <v>12552.26627414906</v>
      </c>
      <c r="L40" s="35">
        <v>13568.15974657068</v>
      </c>
      <c r="M40" s="13"/>
      <c r="N40" s="12">
        <v>0.65700000000000003</v>
      </c>
      <c r="O40" s="12">
        <v>0.68500000000000005</v>
      </c>
      <c r="P40" s="20">
        <v>0.69299999999999995</v>
      </c>
      <c r="Q40" s="20">
        <v>0.70099999999999996</v>
      </c>
      <c r="R40" s="13"/>
      <c r="S40" s="12" t="s">
        <v>152</v>
      </c>
    </row>
    <row r="41" spans="1:19" ht="11.1" customHeight="1">
      <c r="A41" s="18" t="s">
        <v>95</v>
      </c>
      <c r="B41" s="34">
        <v>1193.0330896847577</v>
      </c>
      <c r="C41" s="34">
        <v>1270.3337057098981</v>
      </c>
      <c r="D41" s="34">
        <v>1924.1329127632084</v>
      </c>
      <c r="E41" s="35">
        <v>2768.7359881244724</v>
      </c>
      <c r="F41" s="35">
        <v>2770.9655634003452</v>
      </c>
      <c r="G41" s="35"/>
      <c r="H41" s="34">
        <v>2323.113482611448</v>
      </c>
      <c r="I41" s="34">
        <v>2580.4799426930031</v>
      </c>
      <c r="J41" s="34">
        <v>3496.6781744060099</v>
      </c>
      <c r="K41" s="35">
        <v>4276.4618431494901</v>
      </c>
      <c r="L41" s="35">
        <v>4607.4716441599685</v>
      </c>
      <c r="M41" s="13"/>
      <c r="N41" s="12">
        <v>0.49099999999999999</v>
      </c>
      <c r="O41" s="12">
        <v>0.53600000000000003</v>
      </c>
      <c r="P41" s="20">
        <v>0.55100000000000005</v>
      </c>
      <c r="Q41" s="20">
        <v>0.56699999999999995</v>
      </c>
      <c r="R41" s="13"/>
      <c r="S41" s="12">
        <v>0.65500000000000003</v>
      </c>
    </row>
    <row r="42" spans="1:19" ht="11.1" customHeight="1">
      <c r="A42" s="18" t="s">
        <v>96</v>
      </c>
      <c r="B42" s="34">
        <v>222.15747332962928</v>
      </c>
      <c r="C42" s="34">
        <v>232.81550878209814</v>
      </c>
      <c r="D42" s="34">
        <v>315.75288975813288</v>
      </c>
      <c r="E42" s="35">
        <v>441.91892468664992</v>
      </c>
      <c r="F42" s="35">
        <v>409.56680703363293</v>
      </c>
      <c r="G42" s="35"/>
      <c r="H42" s="34">
        <v>379.85797198877384</v>
      </c>
      <c r="I42" s="34">
        <v>447.41495779248334</v>
      </c>
      <c r="J42" s="34">
        <v>667.45494818231464</v>
      </c>
      <c r="K42" s="35">
        <v>840.47308525891231</v>
      </c>
      <c r="L42" s="35">
        <v>934.43688336610217</v>
      </c>
      <c r="M42" s="13"/>
      <c r="N42" s="12">
        <v>0.224</v>
      </c>
      <c r="O42" s="12">
        <v>0.26300000000000001</v>
      </c>
      <c r="P42" s="20">
        <v>0.27</v>
      </c>
      <c r="Q42" s="20">
        <v>0.28399999999999997</v>
      </c>
      <c r="R42" s="13"/>
      <c r="S42" s="12">
        <v>0.72099999999999997</v>
      </c>
    </row>
    <row r="43" spans="1:19" ht="11.1" customHeight="1">
      <c r="A43" s="18" t="s">
        <v>97</v>
      </c>
      <c r="B43" s="34">
        <v>2135.7220756849197</v>
      </c>
      <c r="C43" s="34">
        <v>2142.822296814189</v>
      </c>
      <c r="D43" s="34">
        <v>3614.5204296245643</v>
      </c>
      <c r="E43" s="35">
        <v>4210.3933061708831</v>
      </c>
      <c r="F43" s="35">
        <v>5501.8663439484044</v>
      </c>
      <c r="G43" s="35"/>
      <c r="H43" s="34">
        <v>3815.4573455185255</v>
      </c>
      <c r="I43" s="34">
        <v>4135.7416011306314</v>
      </c>
      <c r="J43" s="34">
        <v>5389.1717355239771</v>
      </c>
      <c r="K43" s="35">
        <v>6496.8759010552731</v>
      </c>
      <c r="L43" s="35">
        <v>6632.6162724887927</v>
      </c>
      <c r="M43" s="13"/>
      <c r="N43" s="12">
        <v>0.56799999999999995</v>
      </c>
      <c r="O43" s="12">
        <v>0.57699999999999996</v>
      </c>
      <c r="P43" s="20">
        <v>0.59299999999999997</v>
      </c>
      <c r="Q43" s="20">
        <v>0.60599999999999998</v>
      </c>
      <c r="R43" s="13"/>
      <c r="S43" s="12">
        <v>0.60599999999999998</v>
      </c>
    </row>
    <row r="44" spans="1:19" ht="11.1" customHeight="1">
      <c r="A44" s="18" t="s">
        <v>101</v>
      </c>
      <c r="B44" s="34">
        <v>185.3687016023874</v>
      </c>
      <c r="C44" s="34">
        <v>163.02761520673596</v>
      </c>
      <c r="D44" s="34">
        <v>259.89561674766725</v>
      </c>
      <c r="E44" s="35">
        <v>365.19281930178039</v>
      </c>
      <c r="F44" s="35">
        <v>349.1690767399428</v>
      </c>
      <c r="G44" s="35"/>
      <c r="H44" s="34">
        <v>510.22370447544796</v>
      </c>
      <c r="I44" s="34">
        <v>524.00519470866095</v>
      </c>
      <c r="J44" s="34">
        <v>604.80778194835864</v>
      </c>
      <c r="K44" s="35">
        <v>695.97090266750035</v>
      </c>
      <c r="L44" s="35">
        <v>705.32999960547068</v>
      </c>
      <c r="M44" s="13"/>
      <c r="N44" s="12">
        <v>0.21199999999999999</v>
      </c>
      <c r="O44" s="12">
        <v>0.24099999999999999</v>
      </c>
      <c r="P44" s="20">
        <v>0.249</v>
      </c>
      <c r="Q44" s="20">
        <v>0.26100000000000001</v>
      </c>
      <c r="R44" s="13"/>
      <c r="S44" s="12">
        <v>0.80100000000000005</v>
      </c>
    </row>
    <row r="45" spans="1:19" ht="11.1" customHeight="1">
      <c r="A45" s="18" t="s">
        <v>102</v>
      </c>
      <c r="B45" s="34">
        <v>312.25007593390393</v>
      </c>
      <c r="C45" s="34">
        <v>368.33328256222734</v>
      </c>
      <c r="D45" s="34">
        <v>796.77558670473252</v>
      </c>
      <c r="E45" s="35">
        <v>1369.7164519096916</v>
      </c>
      <c r="F45" s="35">
        <v>1223.7461356250835</v>
      </c>
      <c r="G45" s="35"/>
      <c r="H45" s="34">
        <v>1216.5504421863641</v>
      </c>
      <c r="I45" s="34">
        <v>1290.2763881062542</v>
      </c>
      <c r="J45" s="34">
        <v>1736.5457667423975</v>
      </c>
      <c r="K45" s="35">
        <v>2105.556747465298</v>
      </c>
      <c r="L45" s="35">
        <v>2365.3858709730557</v>
      </c>
      <c r="M45" s="13"/>
      <c r="N45" s="12" t="s">
        <v>152</v>
      </c>
      <c r="O45" s="12">
        <v>0.40200000000000002</v>
      </c>
      <c r="P45" s="20">
        <v>0.41199999999999998</v>
      </c>
      <c r="Q45" s="20">
        <v>0.42299999999999999</v>
      </c>
      <c r="R45" s="13"/>
      <c r="S45" s="12" t="s">
        <v>152</v>
      </c>
    </row>
    <row r="46" spans="1:19" ht="11.1" customHeight="1">
      <c r="A46" s="18" t="s">
        <v>115</v>
      </c>
      <c r="B46" s="34">
        <v>301.02448911596952</v>
      </c>
      <c r="C46" s="34">
        <v>218.01527389966827</v>
      </c>
      <c r="D46" s="34">
        <v>287.04719922558951</v>
      </c>
      <c r="E46" s="35">
        <v>484.77053978622826</v>
      </c>
      <c r="F46" s="35">
        <v>547.58696983483026</v>
      </c>
      <c r="G46" s="35"/>
      <c r="H46" s="34">
        <v>579.59735839269126</v>
      </c>
      <c r="I46" s="34">
        <v>596.16982391131933</v>
      </c>
      <c r="J46" s="34">
        <v>860.02095165571711</v>
      </c>
      <c r="K46" s="35">
        <v>1106.8840063009311</v>
      </c>
      <c r="L46" s="35">
        <v>1193.7010766703452</v>
      </c>
      <c r="M46" s="13"/>
      <c r="N46" s="12">
        <v>0.27700000000000002</v>
      </c>
      <c r="O46" s="12">
        <v>0.33400000000000002</v>
      </c>
      <c r="P46" s="20">
        <v>0.35499999999999998</v>
      </c>
      <c r="Q46" s="20">
        <v>0.38500000000000001</v>
      </c>
      <c r="R46" s="13"/>
      <c r="S46" s="12">
        <v>0.60499999999999998</v>
      </c>
    </row>
    <row r="47" spans="1:19" ht="11.1" customHeight="1">
      <c r="A47" s="18" t="s">
        <v>117</v>
      </c>
      <c r="B47" s="34" t="s">
        <v>0</v>
      </c>
      <c r="C47" s="34" t="s">
        <v>0</v>
      </c>
      <c r="D47" s="34" t="s">
        <v>118</v>
      </c>
      <c r="E47" s="35">
        <v>1066.9910519357441</v>
      </c>
      <c r="F47" s="35">
        <v>1189.9043487427009</v>
      </c>
      <c r="G47" s="35"/>
      <c r="H47" s="34" t="s">
        <v>0</v>
      </c>
      <c r="I47" s="34" t="s">
        <v>0</v>
      </c>
      <c r="J47" s="34" t="s">
        <v>185</v>
      </c>
      <c r="K47" s="35">
        <v>1753.6392368907821</v>
      </c>
      <c r="L47" s="35">
        <v>1880.4708252876458</v>
      </c>
      <c r="M47" s="13"/>
      <c r="N47" s="12" t="s">
        <v>152</v>
      </c>
      <c r="O47" s="12">
        <v>0.46600000000000003</v>
      </c>
      <c r="P47" s="20">
        <v>0.48099999999999998</v>
      </c>
      <c r="Q47" s="20">
        <v>0.48799999999999999</v>
      </c>
      <c r="R47" s="13"/>
      <c r="S47" s="12" t="s">
        <v>152</v>
      </c>
    </row>
    <row r="48" spans="1:19" ht="11.1" customHeight="1">
      <c r="A48" s="18" t="s">
        <v>119</v>
      </c>
      <c r="B48" s="34">
        <v>511.09731478009178</v>
      </c>
      <c r="C48" s="34">
        <v>473.8365263697151</v>
      </c>
      <c r="D48" s="34">
        <v>771.43001101543234</v>
      </c>
      <c r="E48" s="35">
        <v>1081.8015117020705</v>
      </c>
      <c r="F48" s="35">
        <v>1007.2551850928927</v>
      </c>
      <c r="G48" s="35"/>
      <c r="H48" s="34">
        <v>1150.6178153650878</v>
      </c>
      <c r="I48" s="34">
        <v>1297.8036203465531</v>
      </c>
      <c r="J48" s="34">
        <v>1614.0309793726835</v>
      </c>
      <c r="K48" s="35">
        <v>1798.9244951428848</v>
      </c>
      <c r="L48" s="35">
        <v>1853.0785946698843</v>
      </c>
      <c r="M48" s="13"/>
      <c r="N48" s="12">
        <v>0.36</v>
      </c>
      <c r="O48" s="12">
        <v>0.38800000000000001</v>
      </c>
      <c r="P48" s="20">
        <v>0.39900000000000002</v>
      </c>
      <c r="Q48" s="20">
        <v>0.41099999999999998</v>
      </c>
      <c r="R48" s="13"/>
      <c r="S48" s="12">
        <v>0.68899999999999995</v>
      </c>
    </row>
    <row r="49" spans="1:19" ht="11.1" customHeight="1">
      <c r="A49" s="18" t="s">
        <v>121</v>
      </c>
      <c r="B49" s="34">
        <v>7280.9292642454911</v>
      </c>
      <c r="C49" s="34">
        <v>7578.8510529884543</v>
      </c>
      <c r="D49" s="34">
        <v>10661.256716745258</v>
      </c>
      <c r="E49" s="35">
        <v>10591.464809204201</v>
      </c>
      <c r="F49" s="35">
        <v>10523.699038780245</v>
      </c>
      <c r="G49" s="35"/>
      <c r="H49" s="34">
        <v>14019.779818687754</v>
      </c>
      <c r="I49" s="34">
        <v>16169.783550708658</v>
      </c>
      <c r="J49" s="34">
        <v>17352.223693927503</v>
      </c>
      <c r="K49" s="35">
        <v>21067.16377340968</v>
      </c>
      <c r="L49" s="35">
        <v>22427.554915670542</v>
      </c>
      <c r="M49" s="13"/>
      <c r="N49" s="12" t="s">
        <v>152</v>
      </c>
      <c r="O49" s="12" t="s">
        <v>152</v>
      </c>
      <c r="P49" s="20" t="s">
        <v>152</v>
      </c>
      <c r="Q49" s="20" t="s">
        <v>152</v>
      </c>
      <c r="R49" s="13"/>
      <c r="S49" s="12" t="s">
        <v>152</v>
      </c>
    </row>
    <row r="50" spans="1:19" ht="11.1" customHeight="1">
      <c r="A50" s="18" t="s">
        <v>122</v>
      </c>
      <c r="B50" s="34">
        <v>212.04065251230242</v>
      </c>
      <c r="C50" s="34">
        <v>150.39027924805694</v>
      </c>
      <c r="D50" s="34">
        <v>242.68702951484593</v>
      </c>
      <c r="E50" s="35">
        <v>351.59710985438267</v>
      </c>
      <c r="F50" s="35">
        <v>326.44357953703405</v>
      </c>
      <c r="G50" s="35"/>
      <c r="H50" s="34">
        <v>390.83933359216354</v>
      </c>
      <c r="I50" s="34">
        <v>368.49161865722789</v>
      </c>
      <c r="J50" s="34">
        <v>652.87375317501562</v>
      </c>
      <c r="K50" s="35">
        <v>784.88389840806531</v>
      </c>
      <c r="L50" s="35">
        <v>825.17622431498808</v>
      </c>
      <c r="M50" s="13"/>
      <c r="N50" s="12">
        <v>0.23599999999999999</v>
      </c>
      <c r="O50" s="12">
        <v>0.29199999999999998</v>
      </c>
      <c r="P50" s="20">
        <v>0.30499999999999999</v>
      </c>
      <c r="Q50" s="20">
        <v>0.317</v>
      </c>
      <c r="R50" s="13"/>
      <c r="S50" s="12">
        <v>0.755</v>
      </c>
    </row>
    <row r="51" spans="1:19" ht="11.1" customHeight="1">
      <c r="A51" s="18" t="s">
        <v>126</v>
      </c>
      <c r="B51" s="34">
        <v>3636.1706918607374</v>
      </c>
      <c r="C51" s="34">
        <v>3019.9465475167585</v>
      </c>
      <c r="D51" s="34">
        <v>5234.583144754758</v>
      </c>
      <c r="E51" s="35">
        <v>5641.7641406959701</v>
      </c>
      <c r="F51" s="35">
        <v>7279.5751669540759</v>
      </c>
      <c r="G51" s="35"/>
      <c r="H51" s="34">
        <v>6464.0266301579804</v>
      </c>
      <c r="I51" s="34">
        <v>6772.8091074047425</v>
      </c>
      <c r="J51" s="34">
        <v>8596.8308714052382</v>
      </c>
      <c r="K51" s="35">
        <v>10428.611641976007</v>
      </c>
      <c r="L51" s="35">
        <v>10491.889723907236</v>
      </c>
      <c r="M51" s="13"/>
      <c r="N51" s="12" t="s">
        <v>152</v>
      </c>
      <c r="O51" s="12">
        <v>0.58699999999999997</v>
      </c>
      <c r="P51" s="20">
        <v>0.59</v>
      </c>
      <c r="Q51" s="20">
        <v>0.59699999999999998</v>
      </c>
      <c r="R51" s="13"/>
      <c r="S51" s="12">
        <v>0.63700000000000001</v>
      </c>
    </row>
    <row r="52" spans="1:19" ht="11.1" customHeight="1">
      <c r="A52" s="18" t="s">
        <v>129</v>
      </c>
      <c r="B52" s="34">
        <v>368.10015318516503</v>
      </c>
      <c r="C52" s="34">
        <v>361.71282584461738</v>
      </c>
      <c r="D52" s="34">
        <v>713.00367993261091</v>
      </c>
      <c r="E52" s="35">
        <v>1401.2277153418552</v>
      </c>
      <c r="F52" s="35">
        <v>1424.6387579495047</v>
      </c>
      <c r="G52" s="35"/>
      <c r="H52" s="34">
        <v>1088.7187739762144</v>
      </c>
      <c r="I52" s="34">
        <v>1238.1830688817163</v>
      </c>
      <c r="J52" s="34">
        <v>1612.9883112997525</v>
      </c>
      <c r="K52" s="35">
        <v>2128.1309210744062</v>
      </c>
      <c r="L52" s="35">
        <v>2238.9914283858898</v>
      </c>
      <c r="M52" s="13"/>
      <c r="N52" s="12">
        <v>0.33600000000000002</v>
      </c>
      <c r="O52" s="12">
        <v>0.36</v>
      </c>
      <c r="P52" s="20">
        <v>0.36899999999999999</v>
      </c>
      <c r="Q52" s="20">
        <v>0.379</v>
      </c>
      <c r="R52" s="13"/>
      <c r="S52" s="12">
        <v>0.73</v>
      </c>
    </row>
    <row r="53" spans="1:19" ht="11.1" customHeight="1">
      <c r="A53" s="18" t="s">
        <v>130</v>
      </c>
      <c r="B53" s="34">
        <v>1690.4138702705936</v>
      </c>
      <c r="C53" s="34">
        <v>1379.6721109013536</v>
      </c>
      <c r="D53" s="34">
        <v>2244.7145489149757</v>
      </c>
      <c r="E53" s="35">
        <v>2429.1774333032477</v>
      </c>
      <c r="F53" s="35">
        <v>3032.9103156507131</v>
      </c>
      <c r="G53" s="35"/>
      <c r="H53" s="34">
        <v>3086.1979706586312</v>
      </c>
      <c r="I53" s="34">
        <v>3574.2427972016098</v>
      </c>
      <c r="J53" s="34">
        <v>4334.6775678092035</v>
      </c>
      <c r="K53" s="35">
        <v>4942.2903679241917</v>
      </c>
      <c r="L53" s="35">
        <v>4966.3438267537704</v>
      </c>
      <c r="M53" s="13"/>
      <c r="N53" s="12">
        <v>0.49</v>
      </c>
      <c r="O53" s="12">
        <v>0.47399999999999998</v>
      </c>
      <c r="P53" s="20">
        <v>0.48199999999999998</v>
      </c>
      <c r="Q53" s="20">
        <v>0.498</v>
      </c>
      <c r="R53" s="13"/>
      <c r="S53" s="12">
        <v>0.67200000000000004</v>
      </c>
    </row>
    <row r="54" spans="1:19" ht="11.1" customHeight="1">
      <c r="A54" s="18" t="s">
        <v>153</v>
      </c>
      <c r="B54" s="34">
        <v>249.94280070752325</v>
      </c>
      <c r="C54" s="34">
        <v>307.18355510137053</v>
      </c>
      <c r="D54" s="34">
        <v>373.07312469465882</v>
      </c>
      <c r="E54" s="35">
        <v>501.86082414528283</v>
      </c>
      <c r="F54" s="35">
        <v>527.03784670893185</v>
      </c>
      <c r="G54" s="35"/>
      <c r="H54" s="34">
        <v>690.16551777465611</v>
      </c>
      <c r="I54" s="34">
        <v>767.41929440203421</v>
      </c>
      <c r="J54" s="34">
        <v>1064.5751624752172</v>
      </c>
      <c r="K54" s="35">
        <v>1304.6336346762434</v>
      </c>
      <c r="L54" s="35">
        <v>1422.5620052107472</v>
      </c>
      <c r="M54" s="13"/>
      <c r="N54" s="12">
        <v>0.33200000000000002</v>
      </c>
      <c r="O54" s="12">
        <v>0.37</v>
      </c>
      <c r="P54" s="20">
        <v>0.379</v>
      </c>
      <c r="Q54" s="20">
        <v>0.39800000000000002</v>
      </c>
      <c r="R54" s="13"/>
      <c r="S54" s="12" t="s">
        <v>152</v>
      </c>
    </row>
    <row r="55" spans="1:19" ht="11.1" customHeight="1">
      <c r="A55" s="18" t="s">
        <v>137</v>
      </c>
      <c r="B55" s="34">
        <v>316.48737451349012</v>
      </c>
      <c r="C55" s="34">
        <v>253.28517245390145</v>
      </c>
      <c r="D55" s="34">
        <v>352.99171449856686</v>
      </c>
      <c r="E55" s="35">
        <v>489.79354526501271</v>
      </c>
      <c r="F55" s="35">
        <v>465.10131921509867</v>
      </c>
      <c r="G55" s="35"/>
      <c r="H55" s="34">
        <v>747.65638003956235</v>
      </c>
      <c r="I55" s="34">
        <v>704.66624956187718</v>
      </c>
      <c r="J55" s="34">
        <v>774.56860744662538</v>
      </c>
      <c r="K55" s="35">
        <v>850.44374687437085</v>
      </c>
      <c r="L55" s="35">
        <v>880.73043184653579</v>
      </c>
      <c r="M55" s="13"/>
      <c r="N55" s="12">
        <v>0.39900000000000002</v>
      </c>
      <c r="O55" s="12">
        <v>0.41399999999999998</v>
      </c>
      <c r="P55" s="20">
        <v>0.41899999999999998</v>
      </c>
      <c r="Q55" s="20">
        <v>0.42799999999999999</v>
      </c>
      <c r="R55" s="13"/>
      <c r="S55" s="12">
        <v>0.71499999999999997</v>
      </c>
    </row>
    <row r="56" spans="1:19" ht="11.1" customHeight="1">
      <c r="A56" s="18" t="s">
        <v>140</v>
      </c>
      <c r="B56" s="34">
        <v>2050.6789975751331</v>
      </c>
      <c r="C56" s="34">
        <v>2033.0712770070236</v>
      </c>
      <c r="D56" s="34">
        <v>2888.4085035432713</v>
      </c>
      <c r="E56" s="35">
        <v>3954.8420564654371</v>
      </c>
      <c r="F56" s="35">
        <v>4204.103911701176</v>
      </c>
      <c r="G56" s="35"/>
      <c r="H56" s="34">
        <v>4095.085980504783</v>
      </c>
      <c r="I56" s="34">
        <v>4825.7635311508448</v>
      </c>
      <c r="J56" s="34">
        <v>6444.8141577733704</v>
      </c>
      <c r="K56" s="35">
        <v>7990.5954867081255</v>
      </c>
      <c r="L56" s="35">
        <v>8535.7255495782811</v>
      </c>
      <c r="M56" s="13"/>
      <c r="N56" s="12">
        <v>0.61299999999999999</v>
      </c>
      <c r="O56" s="12">
        <v>0.65</v>
      </c>
      <c r="P56" s="20">
        <v>0.66500000000000004</v>
      </c>
      <c r="Q56" s="20">
        <v>0.68300000000000005</v>
      </c>
      <c r="R56" s="13"/>
      <c r="S56" s="12">
        <v>0.48099999999999998</v>
      </c>
    </row>
    <row r="57" spans="1:19" ht="11.1" customHeight="1">
      <c r="A57" s="18" t="s">
        <v>143</v>
      </c>
      <c r="B57" s="34">
        <v>281.28429641593959</v>
      </c>
      <c r="C57" s="34">
        <v>253.48039245073949</v>
      </c>
      <c r="D57" s="34">
        <v>321.86677591562767</v>
      </c>
      <c r="E57" s="35">
        <v>456.16741478506373</v>
      </c>
      <c r="F57" s="35">
        <v>503.32979440359304</v>
      </c>
      <c r="G57" s="35"/>
      <c r="H57" s="34">
        <v>606.07995161365909</v>
      </c>
      <c r="I57" s="34">
        <v>679.48732923240561</v>
      </c>
      <c r="J57" s="34">
        <v>902.5719538011972</v>
      </c>
      <c r="K57" s="35">
        <v>1160.2615808226758</v>
      </c>
      <c r="L57" s="35">
        <v>1249.0830068192554</v>
      </c>
      <c r="M57" s="13"/>
      <c r="N57" s="12">
        <v>0.35</v>
      </c>
      <c r="O57" s="12">
        <v>0.38</v>
      </c>
      <c r="P57" s="20">
        <v>0.39800000000000002</v>
      </c>
      <c r="Q57" s="20">
        <v>0.42199999999999999</v>
      </c>
      <c r="R57" s="13"/>
      <c r="S57" s="12">
        <v>0.70399999999999996</v>
      </c>
    </row>
    <row r="58" spans="1:19" ht="11.1" customHeight="1">
      <c r="A58" s="18" t="s">
        <v>150</v>
      </c>
      <c r="B58" s="34">
        <v>415.19793759781015</v>
      </c>
      <c r="C58" s="34">
        <v>317.37456723107982</v>
      </c>
      <c r="D58" s="34">
        <v>626.27188623822781</v>
      </c>
      <c r="E58" s="35">
        <v>1182.6537695897864</v>
      </c>
      <c r="F58" s="35">
        <v>1252.6957184542362</v>
      </c>
      <c r="G58" s="35"/>
      <c r="H58" s="34">
        <v>904.2602774863584</v>
      </c>
      <c r="I58" s="34">
        <v>911.89422990236039</v>
      </c>
      <c r="J58" s="34">
        <v>1157.5934721319527</v>
      </c>
      <c r="K58" s="35">
        <v>1387.6999343344269</v>
      </c>
      <c r="L58" s="35">
        <v>1550.4020993210788</v>
      </c>
      <c r="M58" s="13"/>
      <c r="N58" s="12">
        <v>0.34499999999999997</v>
      </c>
      <c r="O58" s="12">
        <v>0.36</v>
      </c>
      <c r="P58" s="20">
        <v>0.37</v>
      </c>
      <c r="Q58" s="20">
        <v>0.39500000000000002</v>
      </c>
      <c r="R58" s="13"/>
      <c r="S58" s="12">
        <v>0.73</v>
      </c>
    </row>
    <row r="59" spans="1:19" ht="11.1" customHeight="1">
      <c r="A59" s="33" t="s">
        <v>194</v>
      </c>
      <c r="B59" s="28">
        <v>705.40253617399139</v>
      </c>
      <c r="C59" s="28">
        <v>530.41534793009453</v>
      </c>
      <c r="D59" s="28">
        <v>447.56120379179396</v>
      </c>
      <c r="E59" s="19">
        <v>354.33225340629559</v>
      </c>
      <c r="F59" s="19">
        <v>591.10849134386706</v>
      </c>
      <c r="G59" s="19"/>
      <c r="H59" s="13" t="s">
        <v>0</v>
      </c>
      <c r="I59" s="13" t="s">
        <v>0</v>
      </c>
      <c r="J59" s="13" t="s">
        <v>0</v>
      </c>
      <c r="K59" s="19" t="s">
        <v>152</v>
      </c>
      <c r="L59" s="19" t="s">
        <v>152</v>
      </c>
      <c r="M59" s="13"/>
      <c r="N59" s="12">
        <v>0.23200000000000001</v>
      </c>
      <c r="O59" s="12">
        <v>0.159</v>
      </c>
      <c r="P59" s="20">
        <v>0.158</v>
      </c>
      <c r="Q59" s="20">
        <v>0.14000000000000001</v>
      </c>
      <c r="R59" s="13"/>
      <c r="S59" s="12">
        <v>0.7</v>
      </c>
    </row>
    <row r="60" spans="1:19" ht="4.9000000000000004" customHeight="1">
      <c r="A60" s="33" t="s">
        <v>187</v>
      </c>
      <c r="B60" s="15"/>
      <c r="C60" s="15"/>
      <c r="D60" s="15"/>
      <c r="E60" s="19"/>
      <c r="F60" s="19"/>
      <c r="G60" s="19"/>
      <c r="H60" s="15"/>
      <c r="I60" s="15"/>
      <c r="J60" s="15"/>
      <c r="K60" s="19"/>
      <c r="L60" s="19"/>
      <c r="M60" s="11"/>
      <c r="N60" s="12"/>
      <c r="O60" s="12"/>
      <c r="P60" s="20"/>
      <c r="Q60" s="20"/>
      <c r="R60" s="11"/>
      <c r="S60" s="15"/>
    </row>
    <row r="61" spans="1:19">
      <c r="A61" s="63" t="s">
        <v>174</v>
      </c>
      <c r="B61" s="64"/>
      <c r="C61" s="64"/>
      <c r="D61" s="64"/>
      <c r="E61" s="65"/>
      <c r="F61" s="65"/>
      <c r="G61" s="65"/>
      <c r="H61" s="64"/>
      <c r="I61" s="64"/>
      <c r="J61" s="64"/>
      <c r="K61" s="65"/>
      <c r="L61" s="65"/>
      <c r="M61" s="65"/>
      <c r="N61" s="64"/>
      <c r="O61" s="64"/>
      <c r="P61" s="64"/>
      <c r="Q61" s="64"/>
      <c r="R61" s="65"/>
      <c r="S61" s="64"/>
    </row>
    <row r="62" spans="1:19" ht="11.1" customHeight="1">
      <c r="A62" s="33" t="s">
        <v>204</v>
      </c>
      <c r="B62" s="28" t="s">
        <v>0</v>
      </c>
      <c r="C62" s="28" t="s">
        <v>0</v>
      </c>
      <c r="D62" s="28">
        <v>254.30952787087298</v>
      </c>
      <c r="E62" s="19">
        <v>405.13302179077596</v>
      </c>
      <c r="F62" s="19">
        <f>E62</f>
        <v>405.13302179077596</v>
      </c>
      <c r="G62" s="19"/>
      <c r="H62" s="13" t="s">
        <v>0</v>
      </c>
      <c r="I62" s="13" t="s">
        <v>0</v>
      </c>
      <c r="J62" s="13">
        <v>834.87762728391249</v>
      </c>
      <c r="K62" s="19">
        <v>1069.6896764445421</v>
      </c>
      <c r="L62" s="19">
        <f>K62</f>
        <v>1069.6896764445421</v>
      </c>
      <c r="M62" s="13"/>
      <c r="N62" s="12" t="s">
        <v>152</v>
      </c>
      <c r="O62" s="12">
        <v>0.307</v>
      </c>
      <c r="P62" s="20">
        <v>0.32300000000000001</v>
      </c>
      <c r="Q62" s="20">
        <v>0.34899999999999998</v>
      </c>
      <c r="R62" s="13"/>
      <c r="S62" s="12">
        <v>0.79700000000000004</v>
      </c>
    </row>
    <row r="63" spans="1:19" ht="11.1" customHeight="1">
      <c r="A63" s="18" t="s">
        <v>6</v>
      </c>
      <c r="B63" s="34">
        <v>523.00246090814528</v>
      </c>
      <c r="C63" s="34">
        <v>621.48281067661844</v>
      </c>
      <c r="D63" s="34">
        <v>1598.8765658228715</v>
      </c>
      <c r="E63" s="35">
        <v>3789.9538897947159</v>
      </c>
      <c r="F63" s="35">
        <v>2997.9477381835354</v>
      </c>
      <c r="G63" s="35"/>
      <c r="H63" s="34">
        <v>1617.0282547094246</v>
      </c>
      <c r="I63" s="34">
        <v>2033.462357661361</v>
      </c>
      <c r="J63" s="34">
        <v>4097.8154335823911</v>
      </c>
      <c r="K63" s="35">
        <v>6101.8008583775909</v>
      </c>
      <c r="L63" s="35">
        <v>5357.3134991876259</v>
      </c>
      <c r="M63" s="13"/>
      <c r="N63" s="12">
        <v>0.62</v>
      </c>
      <c r="O63" s="12">
        <v>0.66900000000000004</v>
      </c>
      <c r="P63" s="20">
        <v>0.69699999999999995</v>
      </c>
      <c r="Q63" s="20">
        <v>0.69499999999999995</v>
      </c>
      <c r="R63" s="13"/>
      <c r="S63" s="12">
        <v>0.50900000000000001</v>
      </c>
    </row>
    <row r="64" spans="1:19" ht="11.1" customHeight="1">
      <c r="A64" s="18" t="s">
        <v>9</v>
      </c>
      <c r="B64" s="34">
        <v>505.57669853427768</v>
      </c>
      <c r="C64" s="34">
        <v>655.10274059766869</v>
      </c>
      <c r="D64" s="34">
        <v>1578.3673303066716</v>
      </c>
      <c r="E64" s="35">
        <v>5329.2191126673288</v>
      </c>
      <c r="F64" s="35">
        <v>5751.5483633061895</v>
      </c>
      <c r="G64" s="35"/>
      <c r="H64" s="34">
        <v>1642.6221705202795</v>
      </c>
      <c r="I64" s="34">
        <v>2207.0574018705374</v>
      </c>
      <c r="J64" s="34">
        <v>4496.1439362615847</v>
      </c>
      <c r="K64" s="35">
        <v>8797.5727196934295</v>
      </c>
      <c r="L64" s="35">
        <v>10051.752895858866</v>
      </c>
      <c r="M64" s="13"/>
      <c r="N64" s="12">
        <v>0.59699999999999998</v>
      </c>
      <c r="O64" s="12">
        <v>0.65500000000000003</v>
      </c>
      <c r="P64" s="20">
        <v>0.69099999999999995</v>
      </c>
      <c r="Q64" s="20">
        <v>0.71299999999999997</v>
      </c>
      <c r="R64" s="13"/>
      <c r="S64" s="12">
        <v>0.504</v>
      </c>
    </row>
    <row r="65" spans="1:19" ht="11.1" customHeight="1">
      <c r="A65" s="33" t="s">
        <v>205</v>
      </c>
      <c r="B65" s="34">
        <v>10452.687172500144</v>
      </c>
      <c r="C65" s="34">
        <v>12262.374993420239</v>
      </c>
      <c r="D65" s="34">
        <v>18500.159832563004</v>
      </c>
      <c r="E65" s="35">
        <v>28240.47987514413</v>
      </c>
      <c r="F65" s="35">
        <v>26020.976010229158</v>
      </c>
      <c r="G65" s="35"/>
      <c r="H65" s="34">
        <v>18263.63475871746</v>
      </c>
      <c r="I65" s="34">
        <v>20647.433060262392</v>
      </c>
      <c r="J65" s="34">
        <v>27961.802752443735</v>
      </c>
      <c r="K65" s="35">
        <v>35006.25618605323</v>
      </c>
      <c r="L65" s="35">
        <f>K65</f>
        <v>35006.25618605323</v>
      </c>
      <c r="M65" s="13"/>
      <c r="N65" s="12">
        <v>0.76500000000000001</v>
      </c>
      <c r="O65" s="12">
        <v>0.79300000000000004</v>
      </c>
      <c r="P65" s="20">
        <v>0.80600000000000005</v>
      </c>
      <c r="Q65" s="20">
        <v>0.80100000000000005</v>
      </c>
      <c r="R65" s="13"/>
      <c r="S65" s="12">
        <v>0.47699999999999998</v>
      </c>
    </row>
    <row r="66" spans="1:19" ht="11.1" customHeight="1">
      <c r="A66" s="18" t="s">
        <v>11</v>
      </c>
      <c r="B66" s="34">
        <v>317.83357148656984</v>
      </c>
      <c r="C66" s="34">
        <v>334.77275161405134</v>
      </c>
      <c r="D66" s="34">
        <v>393.65699000135282</v>
      </c>
      <c r="E66" s="35">
        <v>497.21429396446342</v>
      </c>
      <c r="F66" s="35">
        <v>608.63996728676602</v>
      </c>
      <c r="G66" s="35"/>
      <c r="H66" s="34">
        <v>680.78097950960728</v>
      </c>
      <c r="I66" s="34">
        <v>791.3576317389419</v>
      </c>
      <c r="J66" s="34">
        <v>1069.26568798568</v>
      </c>
      <c r="K66" s="35">
        <v>1339.2688436268043</v>
      </c>
      <c r="L66" s="35">
        <v>1485.9485182254641</v>
      </c>
      <c r="M66" s="13"/>
      <c r="N66" s="12">
        <v>0.39</v>
      </c>
      <c r="O66" s="12">
        <v>0.432</v>
      </c>
      <c r="P66" s="20">
        <v>0.44900000000000001</v>
      </c>
      <c r="Q66" s="20">
        <v>0.46899999999999997</v>
      </c>
      <c r="R66" s="13"/>
      <c r="S66" s="12">
        <v>0.71199999999999997</v>
      </c>
    </row>
    <row r="67" spans="1:19" ht="11.1" customHeight="1">
      <c r="A67" s="18" t="s">
        <v>16</v>
      </c>
      <c r="B67" s="34">
        <v>661.73300618062217</v>
      </c>
      <c r="C67" s="34">
        <v>762.34475396634537</v>
      </c>
      <c r="D67" s="34">
        <v>1260.1108056172759</v>
      </c>
      <c r="E67" s="35">
        <v>1831.1665660279789</v>
      </c>
      <c r="F67" s="35">
        <v>2139.8905343738711</v>
      </c>
      <c r="G67" s="35"/>
      <c r="H67" s="34">
        <v>2071.7922019244015</v>
      </c>
      <c r="I67" s="34">
        <v>2439.0529034537772</v>
      </c>
      <c r="J67" s="34">
        <v>3530.810226995125</v>
      </c>
      <c r="K67" s="35">
        <v>4785.2505708116041</v>
      </c>
      <c r="L67" s="35">
        <v>5419.6246683083818</v>
      </c>
      <c r="M67" s="13"/>
      <c r="N67" s="12" t="s">
        <v>152</v>
      </c>
      <c r="O67" s="12" t="s">
        <v>152</v>
      </c>
      <c r="P67" s="20" t="s">
        <v>152</v>
      </c>
      <c r="Q67" s="20" t="s">
        <v>152</v>
      </c>
      <c r="R67" s="13"/>
      <c r="S67" s="12" t="s">
        <v>152</v>
      </c>
    </row>
    <row r="68" spans="1:19" ht="11.1" customHeight="1">
      <c r="A68" s="33" t="s">
        <v>206</v>
      </c>
      <c r="B68" s="34">
        <v>16739.077699958878</v>
      </c>
      <c r="C68" s="34">
        <v>17996.027594199881</v>
      </c>
      <c r="D68" s="34">
        <v>25755.327514283843</v>
      </c>
      <c r="E68" s="35">
        <v>36690.881688044108</v>
      </c>
      <c r="F68" s="35">
        <v>26852.099351958503</v>
      </c>
      <c r="G68" s="35"/>
      <c r="H68" s="34">
        <v>40851.551598263584</v>
      </c>
      <c r="I68" s="34">
        <v>42140.778759583605</v>
      </c>
      <c r="J68" s="34">
        <v>47468.342985192496</v>
      </c>
      <c r="K68" s="35">
        <v>49865.909550460245</v>
      </c>
      <c r="L68" s="35">
        <v>48521.853232765636</v>
      </c>
      <c r="M68" s="13"/>
      <c r="N68" s="12">
        <v>0.79200000000000004</v>
      </c>
      <c r="O68" s="12">
        <v>0.80100000000000005</v>
      </c>
      <c r="P68" s="20">
        <v>0.80400000000000005</v>
      </c>
      <c r="Q68" s="20">
        <v>0.80500000000000005</v>
      </c>
      <c r="R68" s="13"/>
      <c r="S68" s="12" t="s">
        <v>152</v>
      </c>
    </row>
    <row r="69" spans="1:19" ht="11.1" customHeight="1">
      <c r="A69" s="18" t="s">
        <v>24</v>
      </c>
      <c r="B69" s="34">
        <v>293.52642078249454</v>
      </c>
      <c r="C69" s="34">
        <v>293.56846535456151</v>
      </c>
      <c r="D69" s="34">
        <v>471.12193891749951</v>
      </c>
      <c r="E69" s="35">
        <v>748.90368771714679</v>
      </c>
      <c r="F69" s="35">
        <v>802.32249439335192</v>
      </c>
      <c r="G69" s="35"/>
      <c r="H69" s="34">
        <v>724.80251682316612</v>
      </c>
      <c r="I69" s="34">
        <v>917.83821781909535</v>
      </c>
      <c r="J69" s="34">
        <v>1508.0083969211998</v>
      </c>
      <c r="K69" s="35">
        <v>2061.4619567620803</v>
      </c>
      <c r="L69" s="35">
        <v>2149.9595783311997</v>
      </c>
      <c r="M69" s="13"/>
      <c r="N69" s="12">
        <v>0.41199999999999998</v>
      </c>
      <c r="O69" s="12">
        <v>0.46600000000000003</v>
      </c>
      <c r="P69" s="20">
        <v>0.48399999999999999</v>
      </c>
      <c r="Q69" s="20">
        <v>0.49399999999999999</v>
      </c>
      <c r="R69" s="13"/>
      <c r="S69" s="12">
        <v>0.64100000000000001</v>
      </c>
    </row>
    <row r="70" spans="1:19" ht="11.1" customHeight="1">
      <c r="A70" s="18" t="s">
        <v>31</v>
      </c>
      <c r="B70" s="34">
        <v>774.46716100980564</v>
      </c>
      <c r="C70" s="34">
        <v>949.18232893093545</v>
      </c>
      <c r="D70" s="34">
        <v>1731.1255247576803</v>
      </c>
      <c r="E70" s="35">
        <v>3413.5883679453773</v>
      </c>
      <c r="F70" s="35">
        <v>4392.6094647511882</v>
      </c>
      <c r="G70" s="35"/>
      <c r="H70" s="34">
        <v>1836.2474027632252</v>
      </c>
      <c r="I70" s="34">
        <v>2364.3857150356043</v>
      </c>
      <c r="J70" s="34">
        <v>4114.5735232629595</v>
      </c>
      <c r="K70" s="35">
        <v>6203.7509361801276</v>
      </c>
      <c r="L70" s="35">
        <v>7535.5030877240661</v>
      </c>
      <c r="M70" s="13"/>
      <c r="N70" s="12">
        <v>0.56699999999999995</v>
      </c>
      <c r="O70" s="12">
        <v>0.61599999999999999</v>
      </c>
      <c r="P70" s="20">
        <v>0.63900000000000001</v>
      </c>
      <c r="Q70" s="20">
        <v>0.66300000000000003</v>
      </c>
      <c r="R70" s="13"/>
      <c r="S70" s="12">
        <v>0.39300000000000002</v>
      </c>
    </row>
    <row r="71" spans="1:19" ht="11.1" customHeight="1">
      <c r="A71" s="18" t="s">
        <v>53</v>
      </c>
      <c r="B71" s="34">
        <v>774.68021087100783</v>
      </c>
      <c r="C71" s="34">
        <v>691.99770519198455</v>
      </c>
      <c r="D71" s="34">
        <v>1470.0407634659307</v>
      </c>
      <c r="E71" s="35">
        <v>2918.7773969936275</v>
      </c>
      <c r="F71" s="35">
        <v>2620.2338357247741</v>
      </c>
      <c r="G71" s="35"/>
      <c r="H71" s="34">
        <v>1904.5692965496235</v>
      </c>
      <c r="I71" s="34">
        <v>2217.9200013974964</v>
      </c>
      <c r="J71" s="34">
        <v>3610.6484334684901</v>
      </c>
      <c r="K71" s="35">
        <v>4904.9418663270762</v>
      </c>
      <c r="L71" s="35">
        <v>5034.8771892557661</v>
      </c>
      <c r="M71" s="13"/>
      <c r="N71" s="12" t="s">
        <v>152</v>
      </c>
      <c r="O71" s="12">
        <v>0.67900000000000005</v>
      </c>
      <c r="P71" s="20">
        <v>0.69799999999999995</v>
      </c>
      <c r="Q71" s="20">
        <v>0.69799999999999995</v>
      </c>
      <c r="R71" s="13"/>
      <c r="S71" s="12">
        <v>0.57799999999999996</v>
      </c>
    </row>
    <row r="72" spans="1:19" ht="11.1" customHeight="1">
      <c r="A72" s="18" t="s">
        <v>64</v>
      </c>
      <c r="B72" s="34">
        <v>27169.684392169773</v>
      </c>
      <c r="C72" s="34">
        <v>25374.495590868857</v>
      </c>
      <c r="D72" s="34">
        <v>26092.251777891765</v>
      </c>
      <c r="E72" s="35">
        <v>30864.880345145561</v>
      </c>
      <c r="F72" s="35">
        <v>31877.467087933044</v>
      </c>
      <c r="G72" s="35"/>
      <c r="H72" s="34">
        <v>24794.02719962654</v>
      </c>
      <c r="I72" s="34">
        <v>26400.780486578638</v>
      </c>
      <c r="J72" s="34">
        <v>35677.918505238071</v>
      </c>
      <c r="K72" s="35">
        <v>44070.738837363409</v>
      </c>
      <c r="L72" s="35">
        <v>46331.378850332658</v>
      </c>
      <c r="M72" s="13"/>
      <c r="N72" s="12">
        <v>0.8</v>
      </c>
      <c r="O72" s="12">
        <v>0.84199999999999997</v>
      </c>
      <c r="P72" s="20">
        <v>0.85499999999999998</v>
      </c>
      <c r="Q72" s="20">
        <v>0.86199999999999999</v>
      </c>
      <c r="R72" s="13"/>
      <c r="S72" s="12" t="e">
        <v>#N/A</v>
      </c>
    </row>
    <row r="73" spans="1:19" ht="11.1" customHeight="1">
      <c r="A73" s="18" t="s">
        <v>67</v>
      </c>
      <c r="B73" s="34">
        <v>425.62996836699642</v>
      </c>
      <c r="C73" s="34">
        <v>452.96939975086218</v>
      </c>
      <c r="D73" s="34">
        <v>761.96670421990723</v>
      </c>
      <c r="E73" s="35">
        <v>1064.7543060825878</v>
      </c>
      <c r="F73" s="35">
        <v>1476.6027254677692</v>
      </c>
      <c r="G73" s="35"/>
      <c r="H73" s="34">
        <v>1323.2740593937544</v>
      </c>
      <c r="I73" s="34">
        <v>1568.1833730878088</v>
      </c>
      <c r="J73" s="34">
        <v>2299.7631019755663</v>
      </c>
      <c r="K73" s="35">
        <v>3019.778133566811</v>
      </c>
      <c r="L73" s="35">
        <v>3585.6803971537206</v>
      </c>
      <c r="M73" s="13"/>
      <c r="N73" s="12">
        <v>0.44</v>
      </c>
      <c r="O73" s="12">
        <v>0.48199999999999998</v>
      </c>
      <c r="P73" s="20">
        <v>0.5</v>
      </c>
      <c r="Q73" s="20">
        <v>0.51900000000000002</v>
      </c>
      <c r="R73" s="13"/>
      <c r="S73" s="12">
        <v>0.72099999999999997</v>
      </c>
    </row>
    <row r="74" spans="1:19" ht="11.1" customHeight="1">
      <c r="A74" s="18" t="s">
        <v>68</v>
      </c>
      <c r="B74" s="34">
        <v>1095.0954722584547</v>
      </c>
      <c r="C74" s="34">
        <v>803.88167788093483</v>
      </c>
      <c r="D74" s="34">
        <v>1304.083888618658</v>
      </c>
      <c r="E74" s="35">
        <v>2244.2828222494713</v>
      </c>
      <c r="F74" s="35">
        <v>3038.740981362831</v>
      </c>
      <c r="G74" s="35"/>
      <c r="H74" s="34">
        <v>2607.7644440828012</v>
      </c>
      <c r="I74" s="34">
        <v>2416.9125527763681</v>
      </c>
      <c r="J74" s="34">
        <v>3216.8149781841403</v>
      </c>
      <c r="K74" s="35">
        <v>4006.6777392498925</v>
      </c>
      <c r="L74" s="35">
        <v>4428.8789363057431</v>
      </c>
      <c r="M74" s="13"/>
      <c r="N74" s="12">
        <v>0.5</v>
      </c>
      <c r="O74" s="12">
        <v>0.56100000000000005</v>
      </c>
      <c r="P74" s="20">
        <v>0.57999999999999996</v>
      </c>
      <c r="Q74" s="20">
        <v>0.6</v>
      </c>
      <c r="R74" s="13"/>
      <c r="S74" s="12">
        <v>0.65200000000000002</v>
      </c>
    </row>
    <row r="75" spans="1:19" ht="11.1" customHeight="1">
      <c r="A75" s="33" t="s">
        <v>207</v>
      </c>
      <c r="B75" s="34">
        <v>1731.8609299449222</v>
      </c>
      <c r="C75" s="34">
        <v>1584.1204192816151</v>
      </c>
      <c r="D75" s="34">
        <v>2779.318026386356</v>
      </c>
      <c r="E75" s="35">
        <v>4699.8968412123131</v>
      </c>
      <c r="F75" s="35">
        <v>4540.427553858719</v>
      </c>
      <c r="G75" s="35"/>
      <c r="H75" s="34">
        <v>6174.529391637644</v>
      </c>
      <c r="I75" s="34">
        <v>6796.2348294565063</v>
      </c>
      <c r="J75" s="34">
        <v>9314.3828456876672</v>
      </c>
      <c r="K75" s="35">
        <v>11344.742800976643</v>
      </c>
      <c r="L75" s="35">
        <v>11504.119450042857</v>
      </c>
      <c r="M75" s="13"/>
      <c r="N75" s="12">
        <v>0.61899999999999999</v>
      </c>
      <c r="O75" s="12">
        <v>0.66</v>
      </c>
      <c r="P75" s="20">
        <v>0.68400000000000005</v>
      </c>
      <c r="Q75" s="20">
        <v>0.70199999999999996</v>
      </c>
      <c r="R75" s="13"/>
      <c r="S75" s="12">
        <v>0.59399999999999997</v>
      </c>
    </row>
    <row r="76" spans="1:19" ht="11.1" customHeight="1">
      <c r="A76" s="33" t="s">
        <v>195</v>
      </c>
      <c r="B76" s="34">
        <v>441.02887619149539</v>
      </c>
      <c r="C76" s="34">
        <v>1029.8138680252316</v>
      </c>
      <c r="D76" s="34">
        <v>1099.7413012720713</v>
      </c>
      <c r="E76" s="35">
        <v>2817.5454930412961</v>
      </c>
      <c r="F76" s="35">
        <v>2543.5587925654813</v>
      </c>
      <c r="G76" s="35"/>
      <c r="H76" s="34">
        <v>2562.6028436746469</v>
      </c>
      <c r="I76" s="34">
        <v>3960.9838554205635</v>
      </c>
      <c r="J76" s="34">
        <v>2897.4710794789826</v>
      </c>
      <c r="K76" s="35">
        <v>3444.0083960029951</v>
      </c>
      <c r="L76" s="35">
        <v>3506.0997646486053</v>
      </c>
      <c r="M76" s="13"/>
      <c r="N76" s="12" t="s">
        <v>152</v>
      </c>
      <c r="O76" s="12" t="s">
        <v>152</v>
      </c>
      <c r="P76" s="20" t="s">
        <v>152</v>
      </c>
      <c r="Q76" s="20" t="s">
        <v>152</v>
      </c>
      <c r="R76" s="13"/>
      <c r="S76" s="12">
        <v>0.69299999999999995</v>
      </c>
    </row>
    <row r="77" spans="1:19" ht="11.1" customHeight="1">
      <c r="A77" s="18" t="s">
        <v>70</v>
      </c>
      <c r="B77" s="34">
        <v>18572.629632325799</v>
      </c>
      <c r="C77" s="34">
        <v>19836.098155256521</v>
      </c>
      <c r="D77" s="34">
        <v>19371.564706196154</v>
      </c>
      <c r="E77" s="35">
        <v>27651.796365389982</v>
      </c>
      <c r="F77" s="35">
        <v>28683.406326914708</v>
      </c>
      <c r="G77" s="35"/>
      <c r="H77" s="34">
        <v>20280.268562980709</v>
      </c>
      <c r="I77" s="34">
        <v>23508.932878167492</v>
      </c>
      <c r="J77" s="34">
        <v>23390.111789903454</v>
      </c>
      <c r="K77" s="35">
        <v>27651.796365389982</v>
      </c>
      <c r="L77" s="35">
        <v>28725.513401748216</v>
      </c>
      <c r="M77" s="13"/>
      <c r="N77" s="12">
        <v>0.84199999999999997</v>
      </c>
      <c r="O77" s="12">
        <v>0.86099999999999999</v>
      </c>
      <c r="P77" s="20">
        <v>0.86899999999999999</v>
      </c>
      <c r="Q77" s="20">
        <v>0.872</v>
      </c>
      <c r="R77" s="13"/>
      <c r="S77" s="12">
        <v>0.33200000000000002</v>
      </c>
    </row>
    <row r="78" spans="1:19" ht="11.1" customHeight="1">
      <c r="A78" s="18" t="s">
        <v>73</v>
      </c>
      <c r="B78" s="34">
        <v>33799.731989592023</v>
      </c>
      <c r="C78" s="34">
        <v>36789.219690237202</v>
      </c>
      <c r="D78" s="34">
        <v>35627.246641213213</v>
      </c>
      <c r="E78" s="35">
        <v>38212.283513186238</v>
      </c>
      <c r="F78" s="35">
        <v>43160.720427742141</v>
      </c>
      <c r="G78" s="35"/>
      <c r="H78" s="34">
        <v>24266.663544178224</v>
      </c>
      <c r="I78" s="34">
        <v>25618.991932878773</v>
      </c>
      <c r="J78" s="34">
        <v>30310.340560768112</v>
      </c>
      <c r="K78" s="35">
        <v>33801.668054618967</v>
      </c>
      <c r="L78" s="35">
        <v>34012.697256740423</v>
      </c>
      <c r="M78" s="13"/>
      <c r="N78" s="12">
        <v>0.85499999999999998</v>
      </c>
      <c r="O78" s="12">
        <v>0.873</v>
      </c>
      <c r="P78" s="20">
        <v>0.88</v>
      </c>
      <c r="Q78" s="20">
        <v>0.88400000000000001</v>
      </c>
      <c r="R78" s="13"/>
      <c r="S78" s="12">
        <v>0.27300000000000002</v>
      </c>
    </row>
    <row r="79" spans="1:19" ht="11.1" customHeight="1">
      <c r="A79" s="18" t="s">
        <v>74</v>
      </c>
      <c r="B79" s="34">
        <v>1625.443104286707</v>
      </c>
      <c r="C79" s="34">
        <v>1764.2298924925417</v>
      </c>
      <c r="D79" s="34">
        <v>2326.2802305854111</v>
      </c>
      <c r="E79" s="35">
        <v>3905.1793192690734</v>
      </c>
      <c r="F79" s="35">
        <v>4525.4449368127352</v>
      </c>
      <c r="G79" s="35"/>
      <c r="H79" s="34">
        <v>2933.8618887426037</v>
      </c>
      <c r="I79" s="34">
        <v>3182.554905772256</v>
      </c>
      <c r="J79" s="34">
        <v>4334.4774449259467</v>
      </c>
      <c r="K79" s="35">
        <v>5523.3074327989316</v>
      </c>
      <c r="L79" s="35">
        <v>5663.3984090895538</v>
      </c>
      <c r="M79" s="13"/>
      <c r="N79" s="12">
        <v>0.621</v>
      </c>
      <c r="O79" s="12">
        <v>0.65200000000000002</v>
      </c>
      <c r="P79" s="20">
        <v>0.66500000000000004</v>
      </c>
      <c r="Q79" s="20">
        <v>0.68100000000000005</v>
      </c>
      <c r="R79" s="13"/>
      <c r="S79" s="12">
        <v>0.61399999999999999</v>
      </c>
    </row>
    <row r="80" spans="1:19" ht="11.1" customHeight="1">
      <c r="A80" s="18" t="s">
        <v>75</v>
      </c>
      <c r="B80" s="34">
        <v>1445.5694104086697</v>
      </c>
      <c r="C80" s="34">
        <v>1229.0009584450054</v>
      </c>
      <c r="D80" s="34">
        <v>3771.2789573384489</v>
      </c>
      <c r="E80" s="35">
        <v>8513.5626085992426</v>
      </c>
      <c r="F80" s="35">
        <v>8763.5752256114993</v>
      </c>
      <c r="G80" s="35"/>
      <c r="H80" s="34">
        <v>3999.6281946789354</v>
      </c>
      <c r="I80" s="34">
        <v>4791.5519519668815</v>
      </c>
      <c r="J80" s="34">
        <v>8699.0980807597061</v>
      </c>
      <c r="K80" s="35">
        <v>11369.597738728868</v>
      </c>
      <c r="L80" s="35">
        <v>12049.984815005879</v>
      </c>
      <c r="M80" s="13"/>
      <c r="N80" s="12">
        <v>0.61399999999999999</v>
      </c>
      <c r="O80" s="12">
        <v>0.69599999999999995</v>
      </c>
      <c r="P80" s="20">
        <v>0.70699999999999996</v>
      </c>
      <c r="Q80" s="20">
        <v>0.71399999999999997</v>
      </c>
      <c r="R80" s="13"/>
      <c r="S80" s="12">
        <v>0.503</v>
      </c>
    </row>
    <row r="81" spans="1:19" ht="11.1" customHeight="1">
      <c r="A81" s="18" t="s">
        <v>156</v>
      </c>
      <c r="B81" s="34">
        <v>11234.776996783463</v>
      </c>
      <c r="C81" s="34">
        <v>11346.664987420338</v>
      </c>
      <c r="D81" s="34">
        <v>17550.85388540092</v>
      </c>
      <c r="E81" s="35">
        <v>19161.89447984087</v>
      </c>
      <c r="F81" s="35">
        <v>20756.688661147466</v>
      </c>
      <c r="G81" s="35"/>
      <c r="H81" s="34">
        <v>14329.454560011478</v>
      </c>
      <c r="I81" s="34">
        <v>17197.080061946828</v>
      </c>
      <c r="J81" s="34">
        <v>22783.2700526441</v>
      </c>
      <c r="K81" s="35">
        <v>26876.524226241643</v>
      </c>
      <c r="L81" s="35">
        <v>29003.558197959734</v>
      </c>
      <c r="M81" s="13"/>
      <c r="N81" s="12">
        <v>0.81499999999999995</v>
      </c>
      <c r="O81" s="12">
        <v>0.85099999999999998</v>
      </c>
      <c r="P81" s="20">
        <v>0.86499999999999999</v>
      </c>
      <c r="Q81" s="20">
        <v>0.877</v>
      </c>
      <c r="R81" s="13"/>
      <c r="S81" s="12">
        <v>0.32900000000000001</v>
      </c>
    </row>
    <row r="82" spans="1:19" ht="11.1" customHeight="1">
      <c r="A82" s="33" t="s">
        <v>208</v>
      </c>
      <c r="B82" s="34">
        <v>15328.501545437821</v>
      </c>
      <c r="C82" s="34">
        <v>17222.836287020502</v>
      </c>
      <c r="D82" s="34">
        <v>31867.349345537248</v>
      </c>
      <c r="E82" s="37">
        <v>54260.082603921714</v>
      </c>
      <c r="F82" s="37">
        <f>E82</f>
        <v>54260.082603921714</v>
      </c>
      <c r="G82" s="37"/>
      <c r="H82" s="34">
        <v>29745.196085804</v>
      </c>
      <c r="I82" s="34">
        <v>30131.34480805093</v>
      </c>
      <c r="J82" s="34">
        <v>43560.221723293289</v>
      </c>
      <c r="K82" s="37">
        <v>48402.980088892597</v>
      </c>
      <c r="L82" s="37">
        <v>48402.980088892597</v>
      </c>
      <c r="M82" s="13"/>
      <c r="N82" s="12">
        <v>0.76300000000000001</v>
      </c>
      <c r="O82" s="12">
        <v>0.76400000000000001</v>
      </c>
      <c r="P82" s="20">
        <v>0.76700000000000002</v>
      </c>
      <c r="Q82" s="20">
        <v>0.77100000000000002</v>
      </c>
      <c r="R82" s="13"/>
      <c r="S82" s="12">
        <v>0.45100000000000001</v>
      </c>
    </row>
    <row r="83" spans="1:19" ht="11.1" customHeight="1">
      <c r="A83" s="18" t="s">
        <v>157</v>
      </c>
      <c r="B83" s="34">
        <v>374.15111867077871</v>
      </c>
      <c r="C83" s="34">
        <v>278.65887230120745</v>
      </c>
      <c r="D83" s="34">
        <v>478.24947058098525</v>
      </c>
      <c r="E83" s="35">
        <v>973.86418554933596</v>
      </c>
      <c r="F83" s="35">
        <v>860.3936645463649</v>
      </c>
      <c r="G83" s="35"/>
      <c r="H83" s="34">
        <v>1180.143296353039</v>
      </c>
      <c r="I83" s="34">
        <v>1331.0487370869994</v>
      </c>
      <c r="J83" s="34">
        <v>1727.7329949174518</v>
      </c>
      <c r="K83" s="35">
        <v>2218.3474750690675</v>
      </c>
      <c r="L83" s="35">
        <v>2256.5348203100561</v>
      </c>
      <c r="M83" s="13"/>
      <c r="N83" s="12">
        <v>0.55000000000000004</v>
      </c>
      <c r="O83" s="12">
        <v>0.57199999999999995</v>
      </c>
      <c r="P83" s="20">
        <v>0.58399999999999996</v>
      </c>
      <c r="Q83" s="20">
        <v>0.59799999999999998</v>
      </c>
      <c r="R83" s="13"/>
      <c r="S83" s="12">
        <v>0.52100000000000002</v>
      </c>
    </row>
    <row r="84" spans="1:19" ht="11.1" customHeight="1">
      <c r="A84" s="18" t="s">
        <v>158</v>
      </c>
      <c r="B84" s="34">
        <v>345.56344347611832</v>
      </c>
      <c r="C84" s="34">
        <v>321.13105367967574</v>
      </c>
      <c r="D84" s="34">
        <v>465.64798244077105</v>
      </c>
      <c r="E84" s="35">
        <v>885.36698862255821</v>
      </c>
      <c r="F84" s="35">
        <v>1163.8284220296318</v>
      </c>
      <c r="G84" s="35"/>
      <c r="H84" s="34">
        <v>1018.5020295490949</v>
      </c>
      <c r="I84" s="34">
        <v>1182.2393476008926</v>
      </c>
      <c r="J84" s="34">
        <v>1660.2855387404461</v>
      </c>
      <c r="K84" s="35">
        <v>2139.6791362394824</v>
      </c>
      <c r="L84" s="35">
        <v>2449.1771005023188</v>
      </c>
      <c r="M84" s="13"/>
      <c r="N84" s="12">
        <v>0.42499999999999999</v>
      </c>
      <c r="O84" s="12">
        <v>0.46</v>
      </c>
      <c r="P84" s="20">
        <v>0.47499999999999998</v>
      </c>
      <c r="Q84" s="20">
        <v>0.497</v>
      </c>
      <c r="R84" s="13"/>
      <c r="S84" s="12">
        <v>0.64400000000000002</v>
      </c>
    </row>
    <row r="85" spans="1:19" ht="11.1" customHeight="1">
      <c r="A85" s="18" t="s">
        <v>80</v>
      </c>
      <c r="B85" s="34">
        <v>4344.2941329871064</v>
      </c>
      <c r="C85" s="34">
        <v>4575.5752795997532</v>
      </c>
      <c r="D85" s="34">
        <v>5350.5581324720815</v>
      </c>
      <c r="E85" s="35">
        <v>7172.4696537210184</v>
      </c>
      <c r="F85" s="35">
        <v>9202.9975548273833</v>
      </c>
      <c r="G85" s="35"/>
      <c r="H85" s="34">
        <v>7177.623862253995</v>
      </c>
      <c r="I85" s="34">
        <v>7579.1559007527667</v>
      </c>
      <c r="J85" s="34">
        <v>9517.1669908853873</v>
      </c>
      <c r="K85" s="35">
        <v>11888.08700036745</v>
      </c>
      <c r="L85" s="35">
        <v>13859.202876977506</v>
      </c>
      <c r="M85" s="13"/>
      <c r="N85" s="12" t="s">
        <v>152</v>
      </c>
      <c r="O85" s="12" t="s">
        <v>152</v>
      </c>
      <c r="P85" s="20" t="s">
        <v>152</v>
      </c>
      <c r="Q85" s="20" t="s">
        <v>152</v>
      </c>
      <c r="R85" s="13"/>
      <c r="S85" s="12" t="s">
        <v>152</v>
      </c>
    </row>
    <row r="86" spans="1:19" ht="11.1" customHeight="1">
      <c r="A86" s="33" t="s">
        <v>209</v>
      </c>
      <c r="B86" s="34">
        <v>15398.49909650072</v>
      </c>
      <c r="C86" s="34">
        <v>13839.471799082401</v>
      </c>
      <c r="D86" s="34">
        <v>23600.0386076135</v>
      </c>
      <c r="E86" s="35">
        <v>40983.545750408572</v>
      </c>
      <c r="F86" s="35">
        <v>40403.852762787043</v>
      </c>
      <c r="G86" s="35"/>
      <c r="H86" s="34">
        <v>20103.238144753708</v>
      </c>
      <c r="I86" s="34">
        <v>19976.357124266469</v>
      </c>
      <c r="J86" s="34">
        <v>35878.451289389188</v>
      </c>
      <c r="K86" s="35">
        <v>59857.941941851976</v>
      </c>
      <c r="L86" s="35">
        <v>59869.650858235022</v>
      </c>
      <c r="M86" s="13"/>
      <c r="N86" s="12" t="s">
        <v>152</v>
      </c>
      <c r="O86" s="12" t="s">
        <v>152</v>
      </c>
      <c r="P86" s="20" t="s">
        <v>152</v>
      </c>
      <c r="Q86" s="20" t="s">
        <v>152</v>
      </c>
      <c r="R86" s="13"/>
      <c r="S86" s="12" t="s">
        <v>152</v>
      </c>
    </row>
    <row r="87" spans="1:19" ht="11.1" customHeight="1">
      <c r="A87" s="18" t="s">
        <v>87</v>
      </c>
      <c r="B87" s="28">
        <v>4622.5784341886256</v>
      </c>
      <c r="C87" s="28">
        <v>4029.8740878463218</v>
      </c>
      <c r="D87" s="28">
        <v>5377.6866320564104</v>
      </c>
      <c r="E87" s="19">
        <v>8211.5079527501439</v>
      </c>
      <c r="F87" s="19">
        <v>8519.1637046039505</v>
      </c>
      <c r="G87" s="19"/>
      <c r="H87" s="13">
        <v>8690.0369619018584</v>
      </c>
      <c r="I87" s="13">
        <v>9103.6816310164049</v>
      </c>
      <c r="J87" s="13">
        <v>11754.533354394507</v>
      </c>
      <c r="K87" s="19">
        <v>14295.535780683316</v>
      </c>
      <c r="L87" s="19">
        <v>14845.428978300195</v>
      </c>
      <c r="M87" s="13"/>
      <c r="N87" s="12">
        <v>0.69099999999999995</v>
      </c>
      <c r="O87" s="12">
        <v>0.72599999999999998</v>
      </c>
      <c r="P87" s="20">
        <v>0.73499999999999999</v>
      </c>
      <c r="Q87" s="20">
        <v>0.74399999999999999</v>
      </c>
      <c r="R87" s="13"/>
      <c r="S87" s="12">
        <v>0.44500000000000001</v>
      </c>
    </row>
    <row r="88" spans="1:19" ht="11.1" customHeight="1">
      <c r="A88" s="18" t="s">
        <v>88</v>
      </c>
      <c r="B88" s="28">
        <v>1965.83582137543</v>
      </c>
      <c r="C88" s="28">
        <v>2293.2662263281518</v>
      </c>
      <c r="D88" s="28">
        <v>2564.1428468830795</v>
      </c>
      <c r="E88" s="19">
        <v>4131.5502398148365</v>
      </c>
      <c r="F88" s="19">
        <v>4713.8801286952094</v>
      </c>
      <c r="G88" s="19"/>
      <c r="H88" s="13">
        <v>2497.8051076250622</v>
      </c>
      <c r="I88" s="13">
        <v>3075.2474777035404</v>
      </c>
      <c r="J88" s="13">
        <v>4035.1748677217288</v>
      </c>
      <c r="K88" s="19">
        <v>5642.7195637417108</v>
      </c>
      <c r="L88" s="19">
        <v>5718.6313517187509</v>
      </c>
      <c r="M88" s="13"/>
      <c r="N88" s="12">
        <v>0.51300000000000001</v>
      </c>
      <c r="O88" s="12">
        <v>0.56000000000000005</v>
      </c>
      <c r="P88" s="20">
        <v>0.58299999999999996</v>
      </c>
      <c r="Q88" s="20">
        <v>0.60199999999999998</v>
      </c>
      <c r="R88" s="13"/>
      <c r="S88" s="12">
        <v>0.45400000000000001</v>
      </c>
    </row>
    <row r="89" spans="1:19" ht="11.1" customHeight="1">
      <c r="A89" s="18" t="s">
        <v>93</v>
      </c>
      <c r="B89" s="28">
        <v>512.0828438360337</v>
      </c>
      <c r="C89" s="28">
        <v>475.84864795250542</v>
      </c>
      <c r="D89" s="28">
        <v>989.63674598008492</v>
      </c>
      <c r="E89" s="19">
        <v>2129.0332587432135</v>
      </c>
      <c r="F89" s="19">
        <v>2252.0490098129667</v>
      </c>
      <c r="G89" s="19"/>
      <c r="H89" s="13">
        <v>1807.2684332606655</v>
      </c>
      <c r="I89" s="13">
        <v>1975.5301984099326</v>
      </c>
      <c r="J89" s="13">
        <v>2858.9349900649813</v>
      </c>
      <c r="K89" s="19">
        <v>3906.6640197119359</v>
      </c>
      <c r="L89" s="19">
        <v>4078.6204460190006</v>
      </c>
      <c r="M89" s="13"/>
      <c r="N89" s="12">
        <v>0.53900000000000003</v>
      </c>
      <c r="O89" s="12">
        <v>0.58799999999999997</v>
      </c>
      <c r="P89" s="20">
        <v>0.60499999999999998</v>
      </c>
      <c r="Q89" s="20">
        <v>0.622</v>
      </c>
      <c r="R89" s="13"/>
      <c r="S89" s="12">
        <v>0.54500000000000004</v>
      </c>
    </row>
    <row r="90" spans="1:19" ht="11.1" customHeight="1">
      <c r="A90" s="33" t="s">
        <v>244</v>
      </c>
      <c r="B90" s="28" t="s">
        <v>0</v>
      </c>
      <c r="C90" s="28" t="s">
        <v>0</v>
      </c>
      <c r="D90" s="28" t="s">
        <v>0</v>
      </c>
      <c r="E90" s="44" t="s">
        <v>152</v>
      </c>
      <c r="F90" s="44" t="s">
        <v>152</v>
      </c>
      <c r="G90" s="44"/>
      <c r="H90" s="13" t="s">
        <v>0</v>
      </c>
      <c r="I90" s="13" t="s">
        <v>0</v>
      </c>
      <c r="J90" s="13" t="s">
        <v>0</v>
      </c>
      <c r="K90" s="13" t="s">
        <v>0</v>
      </c>
      <c r="L90" s="13" t="s">
        <v>0</v>
      </c>
      <c r="M90" s="13"/>
      <c r="N90" s="12" t="s">
        <v>152</v>
      </c>
      <c r="O90" s="12">
        <v>0.40600000000000003</v>
      </c>
      <c r="P90" s="20">
        <v>0.432</v>
      </c>
      <c r="Q90" s="20">
        <v>0.45100000000000001</v>
      </c>
      <c r="R90" s="13"/>
      <c r="S90" s="12" t="s">
        <v>152</v>
      </c>
    </row>
    <row r="91" spans="1:19" ht="11.1" customHeight="1">
      <c r="A91" s="18" t="s">
        <v>98</v>
      </c>
      <c r="B91" s="34">
        <v>216.41120566081455</v>
      </c>
      <c r="C91" s="34">
        <v>224.88159295242735</v>
      </c>
      <c r="D91" s="34">
        <v>298.67003772342707</v>
      </c>
      <c r="E91" s="35">
        <v>436.40448485274192</v>
      </c>
      <c r="F91" s="35">
        <v>525.95134218138389</v>
      </c>
      <c r="G91" s="35"/>
      <c r="H91" s="34">
        <v>715.34059062520771</v>
      </c>
      <c r="I91" s="34">
        <v>799.07619507468235</v>
      </c>
      <c r="J91" s="34">
        <v>955.92737374474393</v>
      </c>
      <c r="K91" s="35">
        <v>1112.5621209759827</v>
      </c>
      <c r="L91" s="35">
        <v>1194.1920924476324</v>
      </c>
      <c r="M91" s="13"/>
      <c r="N91" s="12">
        <v>0.375</v>
      </c>
      <c r="O91" s="12">
        <v>0.4</v>
      </c>
      <c r="P91" s="20">
        <v>0.41099999999999998</v>
      </c>
      <c r="Q91" s="20">
        <v>0.42799999999999999</v>
      </c>
      <c r="R91" s="13"/>
      <c r="S91" s="12">
        <v>0.68100000000000005</v>
      </c>
    </row>
    <row r="92" spans="1:19" ht="11.1" customHeight="1">
      <c r="A92" s="33" t="s">
        <v>210</v>
      </c>
      <c r="B92" s="34">
        <v>6965.1971640582115</v>
      </c>
      <c r="C92" s="34">
        <v>8270.7571735850997</v>
      </c>
      <c r="D92" s="34">
        <v>11805.593317289979</v>
      </c>
      <c r="E92" s="35">
        <v>21648.57273904065</v>
      </c>
      <c r="F92" s="35">
        <v>16206.576088910051</v>
      </c>
      <c r="G92" s="35"/>
      <c r="H92" s="34">
        <v>14760.509209742831</v>
      </c>
      <c r="I92" s="34">
        <v>15869.157671468021</v>
      </c>
      <c r="J92" s="34">
        <v>19533.340491316114</v>
      </c>
      <c r="K92" s="35">
        <v>25340.617158308203</v>
      </c>
      <c r="L92" s="35">
        <f>K92</f>
        <v>25340.617158308203</v>
      </c>
      <c r="M92" s="13"/>
      <c r="N92" s="12" t="s">
        <v>152</v>
      </c>
      <c r="O92" s="12" t="s">
        <v>152</v>
      </c>
      <c r="P92" s="20" t="s">
        <v>152</v>
      </c>
      <c r="Q92" s="20" t="s">
        <v>152</v>
      </c>
      <c r="R92" s="13"/>
      <c r="S92" s="12" t="s">
        <v>152</v>
      </c>
    </row>
    <row r="93" spans="1:19" ht="11.1" customHeight="1">
      <c r="A93" s="18" t="s">
        <v>104</v>
      </c>
      <c r="B93" s="34">
        <v>486.02403447300458</v>
      </c>
      <c r="C93" s="34">
        <v>535.57629613122447</v>
      </c>
      <c r="D93" s="34">
        <v>703.59242996173884</v>
      </c>
      <c r="E93" s="35">
        <v>986.6366189648304</v>
      </c>
      <c r="F93" s="35">
        <v>1008.1677563629113</v>
      </c>
      <c r="G93" s="35"/>
      <c r="H93" s="34">
        <v>1579.4585332487643</v>
      </c>
      <c r="I93" s="34">
        <v>1711.9034620178991</v>
      </c>
      <c r="J93" s="34">
        <v>2184.3595763337416</v>
      </c>
      <c r="K93" s="35">
        <v>2536.1566433309154</v>
      </c>
      <c r="L93" s="35">
        <v>2677.3288595628442</v>
      </c>
      <c r="M93" s="13"/>
      <c r="N93" s="12">
        <v>0.41599999999999998</v>
      </c>
      <c r="O93" s="12">
        <v>0.46800000000000003</v>
      </c>
      <c r="P93" s="20">
        <v>0.48099999999999998</v>
      </c>
      <c r="Q93" s="20">
        <v>0.49</v>
      </c>
      <c r="R93" s="13"/>
      <c r="S93" s="12">
        <v>0.71199999999999997</v>
      </c>
    </row>
    <row r="94" spans="1:19" ht="11.1" customHeight="1">
      <c r="A94" s="18" t="s">
        <v>110</v>
      </c>
      <c r="B94" s="34">
        <v>1127.4012279961041</v>
      </c>
      <c r="C94" s="34">
        <v>1042.9521532250296</v>
      </c>
      <c r="D94" s="34">
        <v>1205.5074533537559</v>
      </c>
      <c r="E94" s="35">
        <v>1921.4779924258958</v>
      </c>
      <c r="F94" s="35">
        <v>2131.9820206277077</v>
      </c>
      <c r="G94" s="35"/>
      <c r="H94" s="34">
        <v>2249.8637125102514</v>
      </c>
      <c r="I94" s="34">
        <v>2379.2730255966021</v>
      </c>
      <c r="J94" s="34">
        <v>3052.6288726583198</v>
      </c>
      <c r="K94" s="35">
        <v>3666.3597897114823</v>
      </c>
      <c r="L94" s="35">
        <v>3924.7789688942203</v>
      </c>
      <c r="M94" s="13"/>
      <c r="N94" s="12">
        <v>0.59699999999999998</v>
      </c>
      <c r="O94" s="12">
        <v>0.61899999999999999</v>
      </c>
      <c r="P94" s="20">
        <v>0.628</v>
      </c>
      <c r="Q94" s="20">
        <v>0.63800000000000001</v>
      </c>
      <c r="R94" s="13"/>
      <c r="S94" s="12">
        <v>0.57099999999999995</v>
      </c>
    </row>
    <row r="95" spans="1:19" ht="11.1" customHeight="1">
      <c r="A95" s="33" t="s">
        <v>211</v>
      </c>
      <c r="B95" s="34">
        <v>20493.874770527014</v>
      </c>
      <c r="C95" s="34">
        <v>28792.80175165915</v>
      </c>
      <c r="D95" s="34">
        <v>48608.778978225891</v>
      </c>
      <c r="E95" s="35">
        <v>86435.821694024387</v>
      </c>
      <c r="F95" s="35">
        <v>69754.207203811588</v>
      </c>
      <c r="G95" s="35"/>
      <c r="H95" s="34" t="s">
        <v>0</v>
      </c>
      <c r="I95" s="34">
        <v>55053.514699089726</v>
      </c>
      <c r="J95" s="34">
        <v>64452.380019861579</v>
      </c>
      <c r="K95" s="35">
        <v>91274.579188941701</v>
      </c>
      <c r="L95" s="35">
        <v>90949.740112827116</v>
      </c>
      <c r="M95" s="13"/>
      <c r="N95" s="12">
        <v>0.76400000000000001</v>
      </c>
      <c r="O95" s="12">
        <v>0.79900000000000004</v>
      </c>
      <c r="P95" s="20">
        <v>0.8</v>
      </c>
      <c r="Q95" s="20">
        <v>0.80300000000000005</v>
      </c>
      <c r="R95" s="13"/>
      <c r="S95" s="12">
        <v>0.66200000000000003</v>
      </c>
    </row>
    <row r="96" spans="1:19" ht="11.1" customHeight="1">
      <c r="A96" s="33" t="s">
        <v>212</v>
      </c>
      <c r="B96" s="34">
        <v>8588.6541965888919</v>
      </c>
      <c r="C96" s="34">
        <v>9128.1127882837245</v>
      </c>
      <c r="D96" s="34">
        <v>13650.250031246811</v>
      </c>
      <c r="E96" s="35">
        <v>19200.419236505826</v>
      </c>
      <c r="F96" s="35">
        <v>14799.138280736201</v>
      </c>
      <c r="G96" s="35"/>
      <c r="H96" s="34">
        <v>16705.535176684225</v>
      </c>
      <c r="I96" s="34">
        <v>17489.930817807039</v>
      </c>
      <c r="J96" s="34">
        <v>21219.710820570581</v>
      </c>
      <c r="K96" s="35">
        <v>23558.308383611991</v>
      </c>
      <c r="L96" s="35">
        <v>23369.281310932012</v>
      </c>
      <c r="M96" s="13"/>
      <c r="N96" s="12">
        <v>0.69</v>
      </c>
      <c r="O96" s="12">
        <v>0.73199999999999998</v>
      </c>
      <c r="P96" s="20">
        <v>0.74099999999999999</v>
      </c>
      <c r="Q96" s="20">
        <v>0.752</v>
      </c>
      <c r="R96" s="13"/>
      <c r="S96" s="12">
        <v>0.77</v>
      </c>
    </row>
    <row r="97" spans="1:19" ht="11.1" customHeight="1">
      <c r="A97" s="18" t="s">
        <v>123</v>
      </c>
      <c r="B97" s="34">
        <v>25254.649093379296</v>
      </c>
      <c r="C97" s="34">
        <v>23018.659352526702</v>
      </c>
      <c r="D97" s="34">
        <v>29400.698632211101</v>
      </c>
      <c r="E97" s="35">
        <v>39133.784766023113</v>
      </c>
      <c r="F97" s="35">
        <v>43324.108858682768</v>
      </c>
      <c r="G97" s="35"/>
      <c r="H97" s="34">
        <v>28290.712902694107</v>
      </c>
      <c r="I97" s="34">
        <v>32612.307857403837</v>
      </c>
      <c r="J97" s="34">
        <v>45374.237547859571</v>
      </c>
      <c r="K97" s="35">
        <v>52125.036776444918</v>
      </c>
      <c r="L97" s="35">
        <v>56793.813325564326</v>
      </c>
      <c r="M97" s="13"/>
      <c r="N97" s="12" t="s">
        <v>152</v>
      </c>
      <c r="O97" s="12">
        <v>0.82599999999999996</v>
      </c>
      <c r="P97" s="20">
        <v>0.83599999999999997</v>
      </c>
      <c r="Q97" s="20">
        <v>0.84599999999999997</v>
      </c>
      <c r="R97" s="13"/>
      <c r="S97" s="12">
        <v>0.22900000000000001</v>
      </c>
    </row>
    <row r="98" spans="1:19" ht="11.1" customHeight="1">
      <c r="A98" s="18" t="s">
        <v>128</v>
      </c>
      <c r="B98" s="34">
        <v>821.40377502048455</v>
      </c>
      <c r="C98" s="34">
        <v>872.66551802129561</v>
      </c>
      <c r="D98" s="34">
        <v>1240.8882979853629</v>
      </c>
      <c r="E98" s="35">
        <v>2019.9859565364798</v>
      </c>
      <c r="F98" s="35">
        <v>2422.8522341320468</v>
      </c>
      <c r="G98" s="35"/>
      <c r="H98" s="34">
        <v>2276.1538716432788</v>
      </c>
      <c r="I98" s="34">
        <v>2719.185849313023</v>
      </c>
      <c r="J98" s="34">
        <v>3545.8811683195918</v>
      </c>
      <c r="K98" s="35">
        <v>4577.9425695376322</v>
      </c>
      <c r="L98" s="35">
        <v>5140.8269567769948</v>
      </c>
      <c r="M98" s="13"/>
      <c r="N98" s="12" t="s">
        <v>152</v>
      </c>
      <c r="O98" s="12">
        <v>0.63500000000000001</v>
      </c>
      <c r="P98" s="20">
        <v>0.64600000000000002</v>
      </c>
      <c r="Q98" s="20">
        <v>0.65800000000000003</v>
      </c>
      <c r="R98" s="13"/>
      <c r="S98" s="12">
        <v>0.57599999999999996</v>
      </c>
    </row>
    <row r="99" spans="1:19" ht="11.1" customHeight="1">
      <c r="A99" s="18" t="s">
        <v>133</v>
      </c>
      <c r="B99" s="34">
        <v>945.96793750656707</v>
      </c>
      <c r="C99" s="34">
        <v>1170.4958883201423</v>
      </c>
      <c r="D99" s="34">
        <v>1509.2473528120624</v>
      </c>
      <c r="E99" s="35">
        <v>2554.8415972267758</v>
      </c>
      <c r="F99" s="35">
        <v>2734.2148062022566</v>
      </c>
      <c r="G99" s="35"/>
      <c r="H99" s="34">
        <v>3182.385895291608</v>
      </c>
      <c r="I99" s="34">
        <v>3273.6392393488941</v>
      </c>
      <c r="J99" s="34">
        <v>3995.6828528875872</v>
      </c>
      <c r="K99" s="35">
        <v>4675.8073147876612</v>
      </c>
      <c r="L99" s="35">
        <v>4964.1348119710701</v>
      </c>
      <c r="M99" s="13"/>
      <c r="N99" s="12" t="s">
        <v>152</v>
      </c>
      <c r="O99" s="12">
        <v>0.57599999999999996</v>
      </c>
      <c r="P99" s="20">
        <v>0.58199999999999996</v>
      </c>
      <c r="Q99" s="20">
        <v>0.58899999999999997</v>
      </c>
      <c r="R99" s="13"/>
      <c r="S99" s="12">
        <v>0.63500000000000001</v>
      </c>
    </row>
    <row r="100" spans="1:19" ht="11.1" customHeight="1">
      <c r="A100" s="18" t="s">
        <v>134</v>
      </c>
      <c r="B100" s="34">
        <v>155.17609015859566</v>
      </c>
      <c r="C100" s="34">
        <v>139.40798473089308</v>
      </c>
      <c r="D100" s="34">
        <v>353.80707434161172</v>
      </c>
      <c r="E100" s="35">
        <v>755.01367822199336</v>
      </c>
      <c r="F100" s="35">
        <v>797.24869716638455</v>
      </c>
      <c r="G100" s="35"/>
      <c r="H100" s="34">
        <v>717.75596297805055</v>
      </c>
      <c r="I100" s="34">
        <v>858.68223911158759</v>
      </c>
      <c r="J100" s="34">
        <v>1481.3894123053574</v>
      </c>
      <c r="K100" s="35">
        <v>1893.0305340161487</v>
      </c>
      <c r="L100" s="35">
        <v>2087.2724342532797</v>
      </c>
      <c r="M100" s="13"/>
      <c r="N100" s="12">
        <v>0.49299999999999999</v>
      </c>
      <c r="O100" s="12">
        <v>0.55000000000000004</v>
      </c>
      <c r="P100" s="20">
        <v>0.56299999999999994</v>
      </c>
      <c r="Q100" s="20">
        <v>0.57999999999999996</v>
      </c>
      <c r="R100" s="13"/>
      <c r="S100" s="12">
        <v>0.50600000000000001</v>
      </c>
    </row>
    <row r="101" spans="1:19" ht="11.1" customHeight="1">
      <c r="A101" s="18" t="s">
        <v>135</v>
      </c>
      <c r="B101" s="34">
        <v>2472.7143208120847</v>
      </c>
      <c r="C101" s="34">
        <v>1968.4282818065549</v>
      </c>
      <c r="D101" s="34">
        <v>2674.1983602468581</v>
      </c>
      <c r="E101" s="35">
        <v>4044.9984705498077</v>
      </c>
      <c r="F101" s="35">
        <v>4679.3449418159544</v>
      </c>
      <c r="G101" s="35"/>
      <c r="H101" s="34">
        <v>4899.4320844494723</v>
      </c>
      <c r="I101" s="34">
        <v>4935.4434003830975</v>
      </c>
      <c r="J101" s="34">
        <v>6750.9362370756453</v>
      </c>
      <c r="K101" s="35">
        <v>8117.6225837231141</v>
      </c>
      <c r="L101" s="35">
        <v>8612.1263151550193</v>
      </c>
      <c r="M101" s="13"/>
      <c r="N101" s="12">
        <v>0.6</v>
      </c>
      <c r="O101" s="12">
        <v>0.63100000000000001</v>
      </c>
      <c r="P101" s="20">
        <v>0.64200000000000002</v>
      </c>
      <c r="Q101" s="20">
        <v>0.65400000000000003</v>
      </c>
      <c r="R101" s="13"/>
      <c r="S101" s="12">
        <v>0.53600000000000003</v>
      </c>
    </row>
    <row r="102" spans="1:19" ht="11.1" customHeight="1">
      <c r="A102" s="18" t="s">
        <v>136</v>
      </c>
      <c r="B102" s="34" t="s">
        <v>0</v>
      </c>
      <c r="C102" s="34">
        <v>380.92300946043133</v>
      </c>
      <c r="D102" s="34">
        <v>328.51024308190347</v>
      </c>
      <c r="E102" s="35">
        <v>461.14315290528401</v>
      </c>
      <c r="F102" s="35">
        <v>623.46856642252669</v>
      </c>
      <c r="G102" s="35"/>
      <c r="H102" s="34" t="s">
        <v>0</v>
      </c>
      <c r="I102" s="34">
        <v>760.51836462917845</v>
      </c>
      <c r="J102" s="34">
        <v>700.23283472036951</v>
      </c>
      <c r="K102" s="35">
        <v>817.87227671504263</v>
      </c>
      <c r="L102" s="35">
        <v>920.82362946917851</v>
      </c>
      <c r="M102" s="13"/>
      <c r="N102" s="12" t="s">
        <v>152</v>
      </c>
      <c r="O102" s="12">
        <v>0.42799999999999999</v>
      </c>
      <c r="P102" s="20">
        <v>0.47099999999999997</v>
      </c>
      <c r="Q102" s="20">
        <v>0.502</v>
      </c>
      <c r="R102" s="13"/>
      <c r="S102" s="12" t="s">
        <v>152</v>
      </c>
    </row>
    <row r="103" spans="1:19" ht="11.1" customHeight="1">
      <c r="A103" s="18" t="s">
        <v>142</v>
      </c>
      <c r="B103" s="34">
        <v>565.9023485628345</v>
      </c>
      <c r="C103" s="34">
        <v>645.23295278023943</v>
      </c>
      <c r="D103" s="34">
        <v>1673.3518067500599</v>
      </c>
      <c r="E103" s="35">
        <v>3373.9947456541854</v>
      </c>
      <c r="F103" s="35">
        <v>4071.0889322557973</v>
      </c>
      <c r="G103" s="35"/>
      <c r="H103" s="34">
        <v>1381.6446938269034</v>
      </c>
      <c r="I103" s="34">
        <v>2058.3443092377988</v>
      </c>
      <c r="J103" s="34">
        <v>4668.1076385162633</v>
      </c>
      <c r="K103" s="35">
        <v>6699.8733554187093</v>
      </c>
      <c r="L103" s="35">
        <v>7628.2653924038023</v>
      </c>
      <c r="M103" s="13"/>
      <c r="N103" s="12" t="s">
        <v>152</v>
      </c>
      <c r="O103" s="12">
        <v>0.64200000000000002</v>
      </c>
      <c r="P103" s="20">
        <v>0.65200000000000002</v>
      </c>
      <c r="Q103" s="20">
        <v>0.66900000000000004</v>
      </c>
      <c r="R103" s="13"/>
      <c r="S103" s="12" t="s">
        <v>152</v>
      </c>
    </row>
    <row r="104" spans="1:19" ht="11.1" customHeight="1">
      <c r="A104" s="33" t="s">
        <v>213</v>
      </c>
      <c r="B104" s="34">
        <v>18751.731889835006</v>
      </c>
      <c r="C104" s="34">
        <v>21800.570575940772</v>
      </c>
      <c r="D104" s="34">
        <v>32526.003135234427</v>
      </c>
      <c r="E104" s="35">
        <v>58272.385920751258</v>
      </c>
      <c r="F104" s="35">
        <v>50069.994911251044</v>
      </c>
      <c r="G104" s="35"/>
      <c r="H104" s="34">
        <v>39249.970262975752</v>
      </c>
      <c r="I104" s="34">
        <v>39568.718669030612</v>
      </c>
      <c r="J104" s="34">
        <v>48992.436983207015</v>
      </c>
      <c r="K104" s="35">
        <v>58801.506163789476</v>
      </c>
      <c r="L104" s="35">
        <v>57472.633950890639</v>
      </c>
      <c r="M104" s="13"/>
      <c r="N104" s="12">
        <v>0.75600000000000001</v>
      </c>
      <c r="O104" s="12">
        <v>0.79400000000000004</v>
      </c>
      <c r="P104" s="20">
        <v>0.80600000000000005</v>
      </c>
      <c r="Q104" s="20">
        <v>0.81499999999999995</v>
      </c>
      <c r="R104" s="13"/>
      <c r="S104" s="12">
        <v>0.36799999999999999</v>
      </c>
    </row>
    <row r="105" spans="1:19" ht="11.1" customHeight="1">
      <c r="A105" s="18" t="s">
        <v>148</v>
      </c>
      <c r="B105" s="34">
        <v>623.00265236763869</v>
      </c>
      <c r="C105" s="34">
        <v>558.23020233306443</v>
      </c>
      <c r="D105" s="34">
        <v>546.76913979412018</v>
      </c>
      <c r="E105" s="35">
        <v>1022.1068259026766</v>
      </c>
      <c r="F105" s="35">
        <v>1384.2721981329191</v>
      </c>
      <c r="G105" s="35"/>
      <c r="H105" s="34">
        <v>1269.5751653539619</v>
      </c>
      <c r="I105" s="34">
        <v>1446.8621817280866</v>
      </c>
      <c r="J105" s="34">
        <v>2000.93728864697</v>
      </c>
      <c r="K105" s="35">
        <v>2666.2492604268059</v>
      </c>
      <c r="L105" s="35">
        <v>3090.3723843829634</v>
      </c>
      <c r="M105" s="13"/>
      <c r="N105" s="12" t="s">
        <v>152</v>
      </c>
      <c r="O105" s="12">
        <v>0.58799999999999997</v>
      </c>
      <c r="P105" s="20">
        <v>0.6</v>
      </c>
      <c r="Q105" s="20">
        <v>0.61699999999999999</v>
      </c>
      <c r="R105" s="13"/>
      <c r="S105" s="12" t="s">
        <v>152</v>
      </c>
    </row>
    <row r="106" spans="1:19" ht="11.1" customHeight="1">
      <c r="A106" s="18" t="s">
        <v>159</v>
      </c>
      <c r="B106" s="34">
        <v>355.73417885935123</v>
      </c>
      <c r="C106" s="34">
        <v>401.52452711275811</v>
      </c>
      <c r="D106" s="34">
        <v>636.90844756173374</v>
      </c>
      <c r="E106" s="35">
        <v>1047.1284901797671</v>
      </c>
      <c r="F106" s="35">
        <v>1172.1306381822781</v>
      </c>
      <c r="G106" s="35"/>
      <c r="H106" s="34">
        <v>1170.8757088651614</v>
      </c>
      <c r="I106" s="34">
        <v>1415.6487629357835</v>
      </c>
      <c r="J106" s="34">
        <v>2142.7352419577546</v>
      </c>
      <c r="K106" s="35">
        <v>2799.3893409099878</v>
      </c>
      <c r="L106" s="35">
        <v>3129.6896646919463</v>
      </c>
      <c r="M106" s="13"/>
      <c r="N106" s="12">
        <v>0.505</v>
      </c>
      <c r="O106" s="12">
        <v>0.54</v>
      </c>
      <c r="P106" s="20">
        <v>0.55400000000000005</v>
      </c>
      <c r="Q106" s="20">
        <v>0.57199999999999995</v>
      </c>
      <c r="R106" s="13"/>
      <c r="S106" s="12">
        <v>0.46400000000000002</v>
      </c>
    </row>
    <row r="107" spans="1:19" ht="11.1" customHeight="1">
      <c r="A107" s="33" t="s">
        <v>214</v>
      </c>
      <c r="B107" s="34">
        <v>1367.5423399435292</v>
      </c>
      <c r="C107" s="34">
        <v>1369.1931211786068</v>
      </c>
      <c r="D107" s="28" t="s">
        <v>0</v>
      </c>
      <c r="E107" s="34">
        <v>1123.4139903610981</v>
      </c>
      <c r="F107" s="34">
        <v>1123.4139903610981</v>
      </c>
      <c r="G107" s="37"/>
      <c r="H107" s="34">
        <v>2597.9674919813606</v>
      </c>
      <c r="I107" s="34">
        <v>2832.2511848562776</v>
      </c>
      <c r="J107" s="34">
        <v>2465.0974077973956</v>
      </c>
      <c r="K107" s="34">
        <v>2465.0974077973956</v>
      </c>
      <c r="L107" s="34">
        <v>2465.0974077973956</v>
      </c>
      <c r="M107" s="13"/>
      <c r="N107" s="20" t="s">
        <v>152</v>
      </c>
      <c r="O107" s="20" t="s">
        <v>152</v>
      </c>
      <c r="P107" s="20" t="s">
        <v>152</v>
      </c>
      <c r="Q107" s="20" t="s">
        <v>245</v>
      </c>
      <c r="R107" s="13"/>
      <c r="S107" s="12" t="s">
        <v>152</v>
      </c>
    </row>
    <row r="108" spans="1:19" ht="11.1" customHeight="1">
      <c r="A108" s="33" t="s">
        <v>215</v>
      </c>
      <c r="B108" s="34">
        <v>416.88005145440007</v>
      </c>
      <c r="C108" s="34">
        <v>519.28346735991965</v>
      </c>
      <c r="D108" s="34">
        <v>796.09213730545468</v>
      </c>
      <c r="E108" s="35">
        <v>1174.5339401797012</v>
      </c>
      <c r="F108" s="35">
        <v>1118.1047925016762</v>
      </c>
      <c r="G108" s="35"/>
      <c r="H108" s="34">
        <v>1663.9436229088758</v>
      </c>
      <c r="I108" s="34">
        <v>1827.9707478627402</v>
      </c>
      <c r="J108" s="34">
        <v>2193.9649191130438</v>
      </c>
      <c r="K108" s="35">
        <v>2415.2153381674689</v>
      </c>
      <c r="L108" s="35">
        <v>2457.9953993083991</v>
      </c>
      <c r="M108" s="13"/>
      <c r="N108" s="20">
        <v>0.35799999999999998</v>
      </c>
      <c r="O108" s="20">
        <v>0.40300000000000002</v>
      </c>
      <c r="P108" s="20">
        <v>0.42399999999999999</v>
      </c>
      <c r="Q108" s="20">
        <v>0.439</v>
      </c>
      <c r="R108" s="13"/>
      <c r="S108" s="12">
        <v>0.83499999999999996</v>
      </c>
    </row>
    <row r="109" spans="1:19" ht="6" customHeight="1">
      <c r="A109" s="33"/>
      <c r="B109" s="15"/>
      <c r="C109" s="15"/>
      <c r="D109" s="15"/>
      <c r="E109" s="19"/>
      <c r="F109" s="19"/>
      <c r="G109" s="19"/>
      <c r="H109" s="15"/>
      <c r="I109" s="15"/>
      <c r="J109" s="15"/>
      <c r="K109" s="19"/>
      <c r="L109" s="19"/>
      <c r="M109" s="11"/>
      <c r="N109" s="12"/>
      <c r="O109" s="12"/>
      <c r="P109" s="20"/>
      <c r="Q109" s="20"/>
      <c r="R109" s="11"/>
      <c r="S109" s="15"/>
    </row>
    <row r="110" spans="1:19">
      <c r="A110" s="63" t="s">
        <v>175</v>
      </c>
      <c r="B110" s="64"/>
      <c r="C110" s="64"/>
      <c r="D110" s="64"/>
      <c r="E110" s="65"/>
      <c r="F110" s="65"/>
      <c r="G110" s="65"/>
      <c r="H110" s="64"/>
      <c r="I110" s="64"/>
      <c r="J110" s="64"/>
      <c r="K110" s="65"/>
      <c r="L110" s="65"/>
      <c r="M110" s="65"/>
      <c r="N110" s="64"/>
      <c r="O110" s="64"/>
      <c r="P110" s="64"/>
      <c r="Q110" s="64"/>
      <c r="R110" s="65"/>
      <c r="S110" s="64"/>
    </row>
    <row r="111" spans="1:19" ht="11.1" customHeight="1">
      <c r="A111" s="18" t="s">
        <v>1</v>
      </c>
      <c r="B111" s="34">
        <v>711.48744488979798</v>
      </c>
      <c r="C111" s="34">
        <v>1201.8197506529802</v>
      </c>
      <c r="D111" s="34">
        <v>2692.9017846783163</v>
      </c>
      <c r="E111" s="35">
        <v>4125.8202071586447</v>
      </c>
      <c r="F111" s="35">
        <v>3719.0834893239075</v>
      </c>
      <c r="G111" s="35"/>
      <c r="H111" s="34">
        <v>3024.9907520042075</v>
      </c>
      <c r="I111" s="34">
        <v>4260.1837689940339</v>
      </c>
      <c r="J111" s="34">
        <v>6162.874818079541</v>
      </c>
      <c r="K111" s="35">
        <v>8301.3037090190483</v>
      </c>
      <c r="L111" s="35">
        <v>8914.9335539428521</v>
      </c>
      <c r="M111" s="13"/>
      <c r="N111" s="12">
        <v>0.67</v>
      </c>
      <c r="O111" s="12">
        <v>0.7</v>
      </c>
      <c r="P111" s="20">
        <v>0.70899999999999996</v>
      </c>
      <c r="Q111" s="20">
        <v>0.71899999999999997</v>
      </c>
      <c r="R111" s="13"/>
      <c r="S111" s="12">
        <v>0.47299999999999998</v>
      </c>
    </row>
    <row r="112" spans="1:19" ht="11.1" customHeight="1">
      <c r="A112" s="33" t="s">
        <v>216</v>
      </c>
      <c r="B112" s="35" t="s">
        <v>152</v>
      </c>
      <c r="C112" s="35" t="s">
        <v>152</v>
      </c>
      <c r="D112" s="34">
        <v>32681.687331782396</v>
      </c>
      <c r="E112" s="35">
        <v>44290.802065454045</v>
      </c>
      <c r="F112" s="35">
        <v>44290.802065454045</v>
      </c>
      <c r="G112" s="35"/>
      <c r="H112" s="35" t="s">
        <v>152</v>
      </c>
      <c r="I112" s="35" t="s">
        <v>152</v>
      </c>
      <c r="J112" s="35" t="s">
        <v>152</v>
      </c>
      <c r="K112" s="35" t="s">
        <v>152</v>
      </c>
      <c r="L112" s="35" t="s">
        <v>152</v>
      </c>
      <c r="M112" s="13"/>
      <c r="N112" s="12" t="s">
        <v>152</v>
      </c>
      <c r="O112" s="12">
        <v>0.80300000000000005</v>
      </c>
      <c r="P112" s="20">
        <v>0.81699999999999995</v>
      </c>
      <c r="Q112" s="20">
        <v>0.82399999999999995</v>
      </c>
      <c r="R112" s="13"/>
      <c r="S112" s="12" t="s">
        <v>152</v>
      </c>
    </row>
    <row r="113" spans="1:19" ht="11.1" customHeight="1">
      <c r="A113" s="18" t="s">
        <v>8</v>
      </c>
      <c r="B113" s="34">
        <v>25953.479957641659</v>
      </c>
      <c r="C113" s="34">
        <v>23865.550535386155</v>
      </c>
      <c r="D113" s="34">
        <v>36792.189935072085</v>
      </c>
      <c r="E113" s="35">
        <v>49739.047335764728</v>
      </c>
      <c r="F113" s="35">
        <v>44878.546991211893</v>
      </c>
      <c r="G113" s="35"/>
      <c r="H113" s="34">
        <v>24900.143874450067</v>
      </c>
      <c r="I113" s="34">
        <v>28769.610845982785</v>
      </c>
      <c r="J113" s="34">
        <v>33376.793449618715</v>
      </c>
      <c r="K113" s="35">
        <v>39847.146203320255</v>
      </c>
      <c r="L113" s="35">
        <v>39712.451486047881</v>
      </c>
      <c r="M113" s="13"/>
      <c r="N113" s="12">
        <v>0.82599999999999996</v>
      </c>
      <c r="O113" s="12">
        <v>0.84099999999999997</v>
      </c>
      <c r="P113" s="20">
        <v>0.84599999999999997</v>
      </c>
      <c r="Q113" s="20">
        <v>0.85099999999999998</v>
      </c>
      <c r="R113" s="13"/>
      <c r="S113" s="12">
        <v>0.3</v>
      </c>
    </row>
    <row r="114" spans="1:19" ht="11.1" customHeight="1">
      <c r="A114" s="18" t="s">
        <v>12</v>
      </c>
      <c r="B114" s="34">
        <v>1396.5021663727425</v>
      </c>
      <c r="C114" s="34">
        <v>1273.0491239487046</v>
      </c>
      <c r="D114" s="34">
        <v>3090.3594790985612</v>
      </c>
      <c r="E114" s="35">
        <v>6276.6681795573131</v>
      </c>
      <c r="F114" s="35">
        <v>5672.6934552896491</v>
      </c>
      <c r="G114" s="35"/>
      <c r="H114" s="34">
        <v>4147.1077279804358</v>
      </c>
      <c r="I114" s="34">
        <v>5227.4748481067827</v>
      </c>
      <c r="J114" s="34">
        <v>8540.81592056509</v>
      </c>
      <c r="K114" s="35">
        <v>12653.549819380391</v>
      </c>
      <c r="L114" s="35">
        <v>13951.341003163585</v>
      </c>
      <c r="M114" s="13"/>
      <c r="N114" s="12" t="s">
        <v>152</v>
      </c>
      <c r="O114" s="12">
        <v>0.70599999999999996</v>
      </c>
      <c r="P114" s="20">
        <v>0.72</v>
      </c>
      <c r="Q114" s="20">
        <v>0.73199999999999998</v>
      </c>
      <c r="R114" s="13"/>
      <c r="S114" s="12" t="s">
        <v>152</v>
      </c>
    </row>
    <row r="115" spans="1:19" ht="11.1" customHeight="1">
      <c r="A115" s="18" t="s">
        <v>13</v>
      </c>
      <c r="B115" s="34">
        <v>24500.386043731596</v>
      </c>
      <c r="C115" s="34">
        <v>22665.965270538971</v>
      </c>
      <c r="D115" s="34">
        <v>35941.335394181464</v>
      </c>
      <c r="E115" s="35">
        <v>47193.993154720578</v>
      </c>
      <c r="F115" s="35">
        <v>43019.274101353869</v>
      </c>
      <c r="G115" s="35"/>
      <c r="H115" s="34">
        <v>23822.243388180235</v>
      </c>
      <c r="I115" s="34">
        <v>27608.278211234032</v>
      </c>
      <c r="J115" s="34">
        <v>32126.661076088927</v>
      </c>
      <c r="K115" s="35">
        <v>36877.479873954304</v>
      </c>
      <c r="L115" s="35">
        <v>37491.443419823947</v>
      </c>
      <c r="M115" s="13"/>
      <c r="N115" s="12">
        <v>0.86299999999999999</v>
      </c>
      <c r="O115" s="12">
        <v>0.85799999999999998</v>
      </c>
      <c r="P115" s="20">
        <v>0.86399999999999999</v>
      </c>
      <c r="Q115" s="20">
        <v>0.86699999999999999</v>
      </c>
      <c r="R115" s="13"/>
      <c r="S115" s="12">
        <v>0.23599999999999999</v>
      </c>
    </row>
    <row r="116" spans="1:19" ht="11.1" customHeight="1">
      <c r="A116" s="18" t="s">
        <v>18</v>
      </c>
      <c r="B116" s="34">
        <v>1090.9988212224584</v>
      </c>
      <c r="C116" s="34">
        <v>1490.6912635819654</v>
      </c>
      <c r="D116" s="34">
        <v>2846.5453045004847</v>
      </c>
      <c r="E116" s="35">
        <v>4903.2888503284721</v>
      </c>
      <c r="F116" s="35">
        <v>4491.8240744007308</v>
      </c>
      <c r="G116" s="35"/>
      <c r="H116" s="34">
        <v>3468.7653549372153</v>
      </c>
      <c r="I116" s="34">
        <v>4441.0090985672332</v>
      </c>
      <c r="J116" s="34">
        <v>6233.5991358837518</v>
      </c>
      <c r="K116" s="35">
        <v>8592.2956600329853</v>
      </c>
      <c r="L116" s="35">
        <v>8751.6427663329196</v>
      </c>
      <c r="M116" s="13"/>
      <c r="N116" s="12" t="s">
        <v>152</v>
      </c>
      <c r="O116" s="12">
        <v>0.69799999999999995</v>
      </c>
      <c r="P116" s="20">
        <v>0.70599999999999996</v>
      </c>
      <c r="Q116" s="20">
        <v>0.71</v>
      </c>
      <c r="R116" s="13"/>
      <c r="S116" s="12" t="s">
        <v>152</v>
      </c>
    </row>
    <row r="117" spans="1:19" ht="11.1" customHeight="1">
      <c r="A117" s="18" t="s">
        <v>21</v>
      </c>
      <c r="B117" s="34">
        <v>1209.5027234328732</v>
      </c>
      <c r="C117" s="34">
        <v>1600.9362997628602</v>
      </c>
      <c r="D117" s="34">
        <v>3733.214927622806</v>
      </c>
      <c r="E117" s="35">
        <v>6798.1349027101487</v>
      </c>
      <c r="F117" s="35">
        <v>6309.8463460690455</v>
      </c>
      <c r="G117" s="35"/>
      <c r="H117" s="34">
        <v>4863.0506737777869</v>
      </c>
      <c r="I117" s="34">
        <v>6301.8655689942079</v>
      </c>
      <c r="J117" s="34">
        <v>9809.2977033358402</v>
      </c>
      <c r="K117" s="35">
        <v>13845.085899319138</v>
      </c>
      <c r="L117" s="35">
        <v>13745.97730847801</v>
      </c>
      <c r="M117" s="13"/>
      <c r="N117" s="12">
        <v>0.69299999999999995</v>
      </c>
      <c r="O117" s="12">
        <v>0.72399999999999998</v>
      </c>
      <c r="P117" s="20">
        <v>0.73599999999999999</v>
      </c>
      <c r="Q117" s="20">
        <v>0.74299999999999999</v>
      </c>
      <c r="R117" s="13"/>
      <c r="S117" s="12">
        <v>0.41199999999999998</v>
      </c>
    </row>
    <row r="118" spans="1:19" ht="11.1" customHeight="1">
      <c r="A118" s="18" t="s">
        <v>178</v>
      </c>
      <c r="B118" s="34" t="s">
        <v>0</v>
      </c>
      <c r="C118" s="34">
        <v>43892.903436006403</v>
      </c>
      <c r="D118" s="34">
        <v>59383.330713780291</v>
      </c>
      <c r="E118" s="35">
        <v>77130.150061203414</v>
      </c>
      <c r="F118" s="34" t="s">
        <v>0</v>
      </c>
      <c r="G118" s="35"/>
      <c r="H118" s="34" t="s">
        <v>0</v>
      </c>
      <c r="I118" s="34" t="s">
        <v>0</v>
      </c>
      <c r="J118" s="34" t="s">
        <v>0</v>
      </c>
      <c r="K118" s="35" t="s">
        <v>152</v>
      </c>
      <c r="L118" s="34" t="s">
        <v>0</v>
      </c>
      <c r="M118" s="13"/>
      <c r="N118" s="12" t="s">
        <v>152</v>
      </c>
      <c r="O118" s="12" t="s">
        <v>152</v>
      </c>
      <c r="P118" s="20" t="s">
        <v>152</v>
      </c>
      <c r="Q118" s="20" t="s">
        <v>152</v>
      </c>
      <c r="R118" s="13"/>
      <c r="S118" s="12" t="s">
        <v>152</v>
      </c>
    </row>
    <row r="119" spans="1:19" ht="11.1" customHeight="1">
      <c r="A119" s="18" t="s">
        <v>36</v>
      </c>
      <c r="B119" s="34">
        <v>5140.3491294152218</v>
      </c>
      <c r="C119" s="34">
        <v>4856.0053165347099</v>
      </c>
      <c r="D119" s="34">
        <v>10090.36668863918</v>
      </c>
      <c r="E119" s="35">
        <v>15767.0801167765</v>
      </c>
      <c r="F119" s="35">
        <v>13736.303278459114</v>
      </c>
      <c r="G119" s="35"/>
      <c r="H119" s="34">
        <v>9601.4036260530756</v>
      </c>
      <c r="I119" s="34">
        <v>10907.411891497519</v>
      </c>
      <c r="J119" s="34">
        <v>15331.929215774242</v>
      </c>
      <c r="K119" s="35">
        <v>20225.73671488418</v>
      </c>
      <c r="L119" s="35">
        <v>19490.331079325246</v>
      </c>
      <c r="M119" s="13"/>
      <c r="N119" s="12">
        <v>0.72</v>
      </c>
      <c r="O119" s="12">
        <v>0.752</v>
      </c>
      <c r="P119" s="20">
        <v>0.76300000000000001</v>
      </c>
      <c r="Q119" s="20">
        <v>0.76700000000000002</v>
      </c>
      <c r="R119" s="13"/>
      <c r="S119" s="12">
        <v>0.37</v>
      </c>
    </row>
    <row r="120" spans="1:19" ht="11.1" customHeight="1">
      <c r="A120" s="33" t="s">
        <v>217</v>
      </c>
      <c r="B120" s="34">
        <v>13272.192293206119</v>
      </c>
      <c r="C120" s="34">
        <v>13424.185893587965</v>
      </c>
      <c r="D120" s="34">
        <v>22427.774630711472</v>
      </c>
      <c r="E120" s="35">
        <v>31991.892388852335</v>
      </c>
      <c r="F120" s="35">
        <v>31280.018338473517</v>
      </c>
      <c r="G120" s="35"/>
      <c r="H120" s="34">
        <v>16284.782051121705</v>
      </c>
      <c r="I120" s="34">
        <v>19413.685149669393</v>
      </c>
      <c r="J120" s="34">
        <v>24408.163166958479</v>
      </c>
      <c r="K120" s="35">
        <v>30930.725904637413</v>
      </c>
      <c r="L120" s="35">
        <v>30710.369680922551</v>
      </c>
      <c r="M120" s="13"/>
      <c r="N120" s="12">
        <v>0.76800000000000002</v>
      </c>
      <c r="O120" s="12">
        <v>0.79300000000000004</v>
      </c>
      <c r="P120" s="20">
        <v>0.80400000000000005</v>
      </c>
      <c r="Q120" s="20">
        <v>0.81</v>
      </c>
      <c r="R120" s="13"/>
      <c r="S120" s="12">
        <v>0.28399999999999997</v>
      </c>
    </row>
    <row r="121" spans="1:19" ht="11.1" customHeight="1">
      <c r="A121" s="18" t="s">
        <v>37</v>
      </c>
      <c r="B121" s="34">
        <v>5544.8662361996394</v>
      </c>
      <c r="C121" s="34">
        <v>5521.1894260406798</v>
      </c>
      <c r="D121" s="34">
        <v>12167.903813350873</v>
      </c>
      <c r="E121" s="35">
        <v>20728.863835382468</v>
      </c>
      <c r="F121" s="35">
        <v>18239.49157366803</v>
      </c>
      <c r="G121" s="35"/>
      <c r="H121" s="34">
        <v>13826.371759715332</v>
      </c>
      <c r="I121" s="34">
        <v>14991.19512945148</v>
      </c>
      <c r="J121" s="34">
        <v>20362.303074786603</v>
      </c>
      <c r="K121" s="35">
        <v>25858.304380146325</v>
      </c>
      <c r="L121" s="35">
        <v>25275.771944300519</v>
      </c>
      <c r="M121" s="13"/>
      <c r="N121" s="12">
        <v>0.80100000000000005</v>
      </c>
      <c r="O121" s="12">
        <v>0.83799999999999997</v>
      </c>
      <c r="P121" s="20">
        <v>0.84299999999999997</v>
      </c>
      <c r="Q121" s="20">
        <v>0.84099999999999997</v>
      </c>
      <c r="R121" s="13"/>
      <c r="S121" s="12">
        <v>0.33</v>
      </c>
    </row>
    <row r="122" spans="1:19" ht="11.1" customHeight="1">
      <c r="A122" s="18" t="s">
        <v>38</v>
      </c>
      <c r="B122" s="34">
        <v>32253.664811600349</v>
      </c>
      <c r="C122" s="34">
        <v>29992.940601315433</v>
      </c>
      <c r="D122" s="34">
        <v>47576.917083949404</v>
      </c>
      <c r="E122" s="35">
        <v>62156.994314183328</v>
      </c>
      <c r="F122" s="35">
        <v>55777.844846254855</v>
      </c>
      <c r="G122" s="35"/>
      <c r="H122" s="34">
        <v>25259.94571457104</v>
      </c>
      <c r="I122" s="34">
        <v>28825.876822114704</v>
      </c>
      <c r="J122" s="34">
        <v>33214.406031969382</v>
      </c>
      <c r="K122" s="35">
        <v>39482.468102764971</v>
      </c>
      <c r="L122" s="35">
        <v>39409.42312278552</v>
      </c>
      <c r="M122" s="13"/>
      <c r="N122" s="12">
        <v>0.84199999999999997</v>
      </c>
      <c r="O122" s="12">
        <v>0.86</v>
      </c>
      <c r="P122" s="20">
        <v>0.86399999999999999</v>
      </c>
      <c r="Q122" s="20">
        <v>0.86599999999999999</v>
      </c>
      <c r="R122" s="13"/>
      <c r="S122" s="12">
        <v>0.20899999999999999</v>
      </c>
    </row>
    <row r="123" spans="1:19" ht="11.1" customHeight="1">
      <c r="A123" s="18" t="s">
        <v>46</v>
      </c>
      <c r="B123" s="34">
        <v>3608.3588049440655</v>
      </c>
      <c r="C123" s="34">
        <v>4144.3812080648686</v>
      </c>
      <c r="D123" s="34">
        <v>10328.570796776965</v>
      </c>
      <c r="E123" s="35">
        <v>17541.303602871736</v>
      </c>
      <c r="F123" s="35">
        <v>13933.672730998022</v>
      </c>
      <c r="G123" s="35"/>
      <c r="H123" s="34">
        <v>7988.0717536099819</v>
      </c>
      <c r="I123" s="34">
        <v>9880.4343343546025</v>
      </c>
      <c r="J123" s="34">
        <v>16547.923716635727</v>
      </c>
      <c r="K123" s="35">
        <v>21760.686936407423</v>
      </c>
      <c r="L123" s="35">
        <v>20024.36266142259</v>
      </c>
      <c r="M123" s="13"/>
      <c r="N123" s="12">
        <v>0.76200000000000001</v>
      </c>
      <c r="O123" s="12">
        <v>0.80500000000000005</v>
      </c>
      <c r="P123" s="20">
        <v>0.81599999999999995</v>
      </c>
      <c r="Q123" s="20">
        <v>0.81200000000000006</v>
      </c>
      <c r="R123" s="13"/>
      <c r="S123" s="12">
        <v>0.35399999999999998</v>
      </c>
    </row>
    <row r="124" spans="1:19" ht="11.1" customHeight="1">
      <c r="A124" s="18" t="s">
        <v>49</v>
      </c>
      <c r="B124" s="34">
        <v>23913.05833880838</v>
      </c>
      <c r="C124" s="34">
        <v>23514.460632798069</v>
      </c>
      <c r="D124" s="34">
        <v>37289.848589498935</v>
      </c>
      <c r="E124" s="35">
        <v>50905.010493779693</v>
      </c>
      <c r="F124" s="35">
        <v>44530.802072742794</v>
      </c>
      <c r="G124" s="35"/>
      <c r="H124" s="34">
        <v>20932.404002728883</v>
      </c>
      <c r="I124" s="34">
        <v>25650.020924689663</v>
      </c>
      <c r="J124" s="34">
        <v>30684.125284701935</v>
      </c>
      <c r="K124" s="35">
        <v>37795.244211049816</v>
      </c>
      <c r="L124" s="35">
        <v>36666.708583691354</v>
      </c>
      <c r="M124" s="13"/>
      <c r="N124" s="12">
        <v>0.82499999999999996</v>
      </c>
      <c r="O124" s="12">
        <v>0.86299999999999999</v>
      </c>
      <c r="P124" s="20">
        <v>0.87</v>
      </c>
      <c r="Q124" s="20">
        <v>0.871</v>
      </c>
      <c r="R124" s="13"/>
      <c r="S124" s="12">
        <v>0.248</v>
      </c>
    </row>
    <row r="125" spans="1:19" ht="11.1" customHeight="1">
      <c r="A125" s="18" t="s">
        <v>50</v>
      </c>
      <c r="B125" s="34">
        <v>23727.466448961601</v>
      </c>
      <c r="C125" s="34">
        <v>21828.293175586416</v>
      </c>
      <c r="D125" s="34">
        <v>33912.902730218957</v>
      </c>
      <c r="E125" s="35">
        <v>44117.037429112992</v>
      </c>
      <c r="F125" s="35">
        <v>39459.547396350266</v>
      </c>
      <c r="G125" s="35"/>
      <c r="H125" s="34">
        <v>21671.757834563319</v>
      </c>
      <c r="I125" s="34">
        <v>25225.962411483953</v>
      </c>
      <c r="J125" s="34">
        <v>29534.328268026104</v>
      </c>
      <c r="K125" s="35">
        <v>33939.007811534153</v>
      </c>
      <c r="L125" s="35">
        <v>33819.863397194356</v>
      </c>
      <c r="M125" s="13"/>
      <c r="N125" s="12">
        <v>0.83399999999999996</v>
      </c>
      <c r="O125" s="12">
        <v>0.85599999999999998</v>
      </c>
      <c r="P125" s="20">
        <v>0.86399999999999999</v>
      </c>
      <c r="Q125" s="20">
        <v>0.872</v>
      </c>
      <c r="R125" s="13"/>
      <c r="S125" s="12">
        <v>0.26</v>
      </c>
    </row>
    <row r="126" spans="1:19" ht="11.1" customHeight="1">
      <c r="A126" s="18" t="s">
        <v>54</v>
      </c>
      <c r="B126" s="34">
        <v>26325.876641948365</v>
      </c>
      <c r="C126" s="34">
        <v>23114.233264067963</v>
      </c>
      <c r="D126" s="34">
        <v>33811.205035665029</v>
      </c>
      <c r="E126" s="35">
        <v>44264.056169951924</v>
      </c>
      <c r="F126" s="35">
        <v>40541.990075555113</v>
      </c>
      <c r="G126" s="35"/>
      <c r="H126" s="34">
        <v>23570.828601408291</v>
      </c>
      <c r="I126" s="34">
        <v>25942.114685779932</v>
      </c>
      <c r="J126" s="34">
        <v>31363.522339812967</v>
      </c>
      <c r="K126" s="35">
        <v>37175.176434940164</v>
      </c>
      <c r="L126" s="35">
        <v>37621.853650455698</v>
      </c>
      <c r="M126" s="13"/>
      <c r="N126" s="12" t="s">
        <v>152</v>
      </c>
      <c r="O126" s="12">
        <v>0.878</v>
      </c>
      <c r="P126" s="20">
        <v>0.88300000000000001</v>
      </c>
      <c r="Q126" s="20">
        <v>0.88500000000000001</v>
      </c>
      <c r="R126" s="13"/>
      <c r="S126" s="12">
        <v>0.24</v>
      </c>
    </row>
    <row r="127" spans="1:19" ht="11.1" customHeight="1">
      <c r="A127" s="18" t="s">
        <v>56</v>
      </c>
      <c r="B127" s="34">
        <v>12608.98786989005</v>
      </c>
      <c r="C127" s="34">
        <v>11500.647751244542</v>
      </c>
      <c r="D127" s="34">
        <v>21818.779118434337</v>
      </c>
      <c r="E127" s="35">
        <v>30883.63105716374</v>
      </c>
      <c r="F127" s="35">
        <v>26909.744266729569</v>
      </c>
      <c r="G127" s="35"/>
      <c r="H127" s="34">
        <v>16039.877566700348</v>
      </c>
      <c r="I127" s="34">
        <v>18410.143679907873</v>
      </c>
      <c r="J127" s="34">
        <v>24571.451459611326</v>
      </c>
      <c r="K127" s="35">
        <v>30076.762207897536</v>
      </c>
      <c r="L127" s="35">
        <v>28128.67148343179</v>
      </c>
      <c r="M127" s="13"/>
      <c r="N127" s="12">
        <v>0.78400000000000003</v>
      </c>
      <c r="O127" s="12">
        <v>0.83899999999999997</v>
      </c>
      <c r="P127" s="20">
        <v>0.84699999999999998</v>
      </c>
      <c r="Q127" s="20">
        <v>0.85499999999999998</v>
      </c>
      <c r="R127" s="13"/>
      <c r="S127" s="12">
        <v>0.317</v>
      </c>
    </row>
    <row r="128" spans="1:19" ht="11.1" customHeight="1">
      <c r="A128" s="33" t="s">
        <v>218</v>
      </c>
      <c r="B128" s="34">
        <v>19145.614406947301</v>
      </c>
      <c r="C128" s="34">
        <v>19004.003451725483</v>
      </c>
      <c r="D128" s="34">
        <v>29903.284035428009</v>
      </c>
      <c r="E128" s="35">
        <v>30883.034966033381</v>
      </c>
      <c r="F128" s="35">
        <v>22613.0788984188</v>
      </c>
      <c r="G128" s="19"/>
      <c r="H128" s="19" t="s">
        <v>152</v>
      </c>
      <c r="I128" s="19" t="s">
        <v>152</v>
      </c>
      <c r="J128" s="19" t="s">
        <v>152</v>
      </c>
      <c r="K128" s="19" t="s">
        <v>152</v>
      </c>
      <c r="L128" s="19" t="s">
        <v>152</v>
      </c>
      <c r="M128" s="13"/>
      <c r="N128" s="12" t="s">
        <v>152</v>
      </c>
      <c r="O128" s="12" t="s">
        <v>152</v>
      </c>
      <c r="P128" s="20" t="s">
        <v>152</v>
      </c>
      <c r="Q128" s="20" t="s">
        <v>152</v>
      </c>
      <c r="R128" s="13"/>
      <c r="S128" s="12" t="s">
        <v>152</v>
      </c>
    </row>
    <row r="129" spans="1:19" ht="11.1" customHeight="1">
      <c r="A129" s="18" t="s">
        <v>65</v>
      </c>
      <c r="B129" s="34">
        <v>4443.2865299675841</v>
      </c>
      <c r="C129" s="34">
        <v>4689.6084371980287</v>
      </c>
      <c r="D129" s="34">
        <v>10924.446987695694</v>
      </c>
      <c r="E129" s="35">
        <v>15485.219152860518</v>
      </c>
      <c r="F129" s="35">
        <v>13035.404922163989</v>
      </c>
      <c r="G129" s="35"/>
      <c r="H129" s="34">
        <v>9760.2893695661278</v>
      </c>
      <c r="I129" s="34">
        <v>12264.145134854851</v>
      </c>
      <c r="J129" s="34">
        <v>16955.156812934267</v>
      </c>
      <c r="K129" s="35">
        <v>20699.9056965458</v>
      </c>
      <c r="L129" s="35">
        <v>20315.005847920391</v>
      </c>
      <c r="M129" s="13"/>
      <c r="N129" s="12">
        <v>0.76700000000000002</v>
      </c>
      <c r="O129" s="12">
        <v>0.79800000000000004</v>
      </c>
      <c r="P129" s="20">
        <v>0.80300000000000005</v>
      </c>
      <c r="Q129" s="20">
        <v>0.80500000000000005</v>
      </c>
      <c r="R129" s="13"/>
      <c r="S129" s="12">
        <v>0.40100000000000002</v>
      </c>
    </row>
    <row r="130" spans="1:19" ht="11.1" customHeight="1">
      <c r="A130" s="18" t="s">
        <v>66</v>
      </c>
      <c r="B130" s="34">
        <v>27290.421711543087</v>
      </c>
      <c r="C130" s="34">
        <v>30951.239268527013</v>
      </c>
      <c r="D130" s="34">
        <v>54934.614446510059</v>
      </c>
      <c r="E130" s="35">
        <v>53128.617579262624</v>
      </c>
      <c r="F130" s="35">
        <v>39547.760860156719</v>
      </c>
      <c r="G130" s="35"/>
      <c r="H130" s="34">
        <v>25987.497807636737</v>
      </c>
      <c r="I130" s="34">
        <v>28856.295750852725</v>
      </c>
      <c r="J130" s="34">
        <v>34920.560098934955</v>
      </c>
      <c r="K130" s="35">
        <v>39405.930121322097</v>
      </c>
      <c r="L130" s="35">
        <v>34834.02481595656</v>
      </c>
      <c r="M130" s="13"/>
      <c r="N130" s="12">
        <v>0.84899999999999998</v>
      </c>
      <c r="O130" s="12">
        <v>0.88100000000000001</v>
      </c>
      <c r="P130" s="20">
        <v>0.88800000000000001</v>
      </c>
      <c r="Q130" s="20">
        <v>0.86899999999999999</v>
      </c>
      <c r="R130" s="13"/>
      <c r="S130" s="12">
        <v>0.27900000000000003</v>
      </c>
    </row>
    <row r="131" spans="1:19" ht="11.1" customHeight="1">
      <c r="A131" s="18" t="s">
        <v>69</v>
      </c>
      <c r="B131" s="34">
        <v>22094.060093078955</v>
      </c>
      <c r="C131" s="34">
        <v>25425.627220321723</v>
      </c>
      <c r="D131" s="34">
        <v>48532.703099618346</v>
      </c>
      <c r="E131" s="35">
        <v>59573.477609053924</v>
      </c>
      <c r="F131" s="35">
        <v>45804.985127899177</v>
      </c>
      <c r="G131" s="35"/>
      <c r="H131" s="34">
        <v>21682.507031296765</v>
      </c>
      <c r="I131" s="34">
        <v>28686.408201174898</v>
      </c>
      <c r="J131" s="34">
        <v>38630.779706429108</v>
      </c>
      <c r="K131" s="35">
        <v>42810.11381971238</v>
      </c>
      <c r="L131" s="35">
        <v>39996.276285232154</v>
      </c>
      <c r="M131" s="13"/>
      <c r="N131" s="12">
        <v>0.85499999999999998</v>
      </c>
      <c r="O131" s="12">
        <v>0.88600000000000001</v>
      </c>
      <c r="P131" s="20">
        <v>0.89600000000000002</v>
      </c>
      <c r="Q131" s="20">
        <v>0.89500000000000002</v>
      </c>
      <c r="R131" s="13"/>
      <c r="S131" s="12">
        <v>0.34399999999999997</v>
      </c>
    </row>
    <row r="132" spans="1:19" ht="11.1" customHeight="1">
      <c r="A132" s="33" t="s">
        <v>219</v>
      </c>
      <c r="B132" s="34" t="s">
        <v>181</v>
      </c>
      <c r="C132" s="34" t="s">
        <v>182</v>
      </c>
      <c r="D132" s="34" t="s">
        <v>183</v>
      </c>
      <c r="E132" s="34" t="s">
        <v>0</v>
      </c>
      <c r="F132" s="35">
        <v>50594.180262855356</v>
      </c>
      <c r="G132" s="35"/>
      <c r="H132" s="34" t="s">
        <v>0</v>
      </c>
      <c r="I132" s="34" t="s">
        <v>0</v>
      </c>
      <c r="J132" s="34" t="s">
        <v>0</v>
      </c>
      <c r="K132" s="35" t="s">
        <v>152</v>
      </c>
      <c r="L132" s="35" t="s">
        <v>152</v>
      </c>
      <c r="M132" s="13"/>
      <c r="N132" s="12" t="s">
        <v>152</v>
      </c>
      <c r="O132" s="12" t="s">
        <v>152</v>
      </c>
      <c r="P132" s="20" t="s">
        <v>152</v>
      </c>
      <c r="Q132" s="20" t="s">
        <v>152</v>
      </c>
      <c r="R132" s="13"/>
      <c r="S132" s="12" t="s">
        <v>152</v>
      </c>
    </row>
    <row r="133" spans="1:19" ht="11.1" customHeight="1">
      <c r="A133" s="18" t="s">
        <v>71</v>
      </c>
      <c r="B133" s="34">
        <v>20956.977194744039</v>
      </c>
      <c r="C133" s="34">
        <v>19269.027354419119</v>
      </c>
      <c r="D133" s="34">
        <v>30332.425086039315</v>
      </c>
      <c r="E133" s="35">
        <v>38382.312538645201</v>
      </c>
      <c r="F133" s="35">
        <v>33865.91944451796</v>
      </c>
      <c r="G133" s="35"/>
      <c r="H133" s="34">
        <v>22578.488212108085</v>
      </c>
      <c r="I133" s="34">
        <v>25591.424371587273</v>
      </c>
      <c r="J133" s="34">
        <v>28144.013910883699</v>
      </c>
      <c r="K133" s="35">
        <v>33268.852336896445</v>
      </c>
      <c r="L133" s="35">
        <v>31507.778092971981</v>
      </c>
      <c r="M133" s="13"/>
      <c r="N133" s="12">
        <v>0.82499999999999996</v>
      </c>
      <c r="O133" s="12">
        <v>0.83799999999999997</v>
      </c>
      <c r="P133" s="20">
        <v>0.84799999999999998</v>
      </c>
      <c r="Q133" s="20">
        <v>0.85399999999999998</v>
      </c>
      <c r="R133" s="13"/>
      <c r="S133" s="12">
        <v>0.251</v>
      </c>
    </row>
    <row r="134" spans="1:19" ht="11.1" customHeight="1">
      <c r="A134" s="18" t="s">
        <v>79</v>
      </c>
      <c r="B134" s="34">
        <v>2503.3608896954015</v>
      </c>
      <c r="C134" s="34">
        <v>3302.305406994768</v>
      </c>
      <c r="D134" s="34">
        <v>6973.1973163514922</v>
      </c>
      <c r="E134" s="35">
        <v>14857.886619207275</v>
      </c>
      <c r="F134" s="35">
        <v>10705.082623287009</v>
      </c>
      <c r="G134" s="35"/>
      <c r="H134" s="34">
        <v>6391.1835655744262</v>
      </c>
      <c r="I134" s="34">
        <v>8031.5904349815291</v>
      </c>
      <c r="J134" s="34">
        <v>13040.532008394097</v>
      </c>
      <c r="K134" s="35">
        <v>17981.573006390579</v>
      </c>
      <c r="L134" s="35">
        <v>16312.409187468049</v>
      </c>
      <c r="M134" s="13"/>
      <c r="N134" s="12">
        <v>0.70899999999999996</v>
      </c>
      <c r="O134" s="12">
        <v>0.76300000000000001</v>
      </c>
      <c r="P134" s="20">
        <v>0.77700000000000002</v>
      </c>
      <c r="Q134" s="20">
        <v>0.76900000000000002</v>
      </c>
      <c r="R134" s="13"/>
      <c r="S134" s="12">
        <v>0.36899999999999999</v>
      </c>
    </row>
    <row r="135" spans="1:19" ht="11.1" customHeight="1">
      <c r="A135" s="33" t="s">
        <v>220</v>
      </c>
      <c r="B135" s="34">
        <v>72458.719558159661</v>
      </c>
      <c r="C135" s="34">
        <v>75583.196716838138</v>
      </c>
      <c r="D135" s="34">
        <v>105379.54769587028</v>
      </c>
      <c r="E135" s="35">
        <v>138354.00698124262</v>
      </c>
      <c r="F135" s="35">
        <v>134392.461261566</v>
      </c>
      <c r="G135" s="19"/>
      <c r="H135" s="19" t="s">
        <v>152</v>
      </c>
      <c r="I135" s="19" t="s">
        <v>152</v>
      </c>
      <c r="J135" s="19" t="s">
        <v>152</v>
      </c>
      <c r="K135" s="19" t="s">
        <v>152</v>
      </c>
      <c r="L135" s="19" t="s">
        <v>152</v>
      </c>
      <c r="M135" s="13"/>
      <c r="N135" s="12" t="s">
        <v>152</v>
      </c>
      <c r="O135" s="12">
        <v>0.875</v>
      </c>
      <c r="P135" s="20">
        <v>0.88400000000000001</v>
      </c>
      <c r="Q135" s="20">
        <v>0.89100000000000001</v>
      </c>
      <c r="R135" s="13"/>
      <c r="S135" s="12" t="s">
        <v>152</v>
      </c>
    </row>
    <row r="136" spans="1:19" ht="11.1" customHeight="1">
      <c r="A136" s="18" t="s">
        <v>83</v>
      </c>
      <c r="B136" s="34">
        <v>2829.2458100558661</v>
      </c>
      <c r="C136" s="34">
        <v>3267.3553817927336</v>
      </c>
      <c r="D136" s="34">
        <v>7603.9756848557136</v>
      </c>
      <c r="E136" s="35">
        <v>14071.265108154375</v>
      </c>
      <c r="F136" s="35">
        <v>10939.051617250987</v>
      </c>
      <c r="G136" s="35"/>
      <c r="H136" s="34">
        <v>7313.2197434255086</v>
      </c>
      <c r="I136" s="34">
        <v>8602.9777148618032</v>
      </c>
      <c r="J136" s="34">
        <v>14197.353804781271</v>
      </c>
      <c r="K136" s="35">
        <v>19462.674334218638</v>
      </c>
      <c r="L136" s="35">
        <v>18193.212459761275</v>
      </c>
      <c r="M136" s="13"/>
      <c r="N136" s="12">
        <v>0.73</v>
      </c>
      <c r="O136" s="12">
        <v>0.77500000000000002</v>
      </c>
      <c r="P136" s="20">
        <v>0.78500000000000003</v>
      </c>
      <c r="Q136" s="20">
        <v>0.78300000000000003</v>
      </c>
      <c r="R136" s="13"/>
      <c r="S136" s="12">
        <v>0.371</v>
      </c>
    </row>
    <row r="137" spans="1:19" ht="11.1" customHeight="1">
      <c r="A137" s="18" t="s">
        <v>84</v>
      </c>
      <c r="B137" s="34">
        <v>44145.433268956869</v>
      </c>
      <c r="C137" s="34">
        <v>46457.891441089145</v>
      </c>
      <c r="D137" s="34">
        <v>80959.975367203049</v>
      </c>
      <c r="E137" s="35">
        <v>118840.79963919389</v>
      </c>
      <c r="F137" s="35">
        <v>108747.09683221389</v>
      </c>
      <c r="G137" s="35"/>
      <c r="H137" s="34">
        <v>40857.679858510557</v>
      </c>
      <c r="I137" s="34">
        <v>53645.722959577521</v>
      </c>
      <c r="J137" s="34">
        <v>68319.637212135785</v>
      </c>
      <c r="K137" s="35">
        <v>89640.795865190405</v>
      </c>
      <c r="L137" s="35">
        <v>89626.13522749432</v>
      </c>
      <c r="M137" s="13"/>
      <c r="N137" s="12">
        <v>0.84499999999999997</v>
      </c>
      <c r="O137" s="12">
        <v>0.85599999999999998</v>
      </c>
      <c r="P137" s="20">
        <v>0.86099999999999999</v>
      </c>
      <c r="Q137" s="20">
        <v>0.85199999999999998</v>
      </c>
      <c r="R137" s="13"/>
      <c r="S137" s="12">
        <v>0.34499999999999997</v>
      </c>
    </row>
    <row r="138" spans="1:19" ht="11.1" customHeight="1">
      <c r="A138" s="18" t="s">
        <v>161</v>
      </c>
      <c r="B138" s="34">
        <v>1883.672971644492</v>
      </c>
      <c r="C138" s="34">
        <v>1785.3267915472495</v>
      </c>
      <c r="D138" s="34">
        <v>2853.0006203490748</v>
      </c>
      <c r="E138" s="35">
        <v>4791.1882214191619</v>
      </c>
      <c r="F138" s="35">
        <v>4425.1271132971797</v>
      </c>
      <c r="G138" s="35"/>
      <c r="H138" s="34">
        <v>5067.4470953680257</v>
      </c>
      <c r="I138" s="34">
        <v>5934.7900098667915</v>
      </c>
      <c r="J138" s="34">
        <v>7647.4739956553058</v>
      </c>
      <c r="K138" s="35">
        <v>10833.987161513398</v>
      </c>
      <c r="L138" s="35">
        <v>11072.065607770683</v>
      </c>
      <c r="M138" s="13"/>
      <c r="N138" s="12">
        <v>0.66</v>
      </c>
      <c r="O138" s="12">
        <v>0.67800000000000005</v>
      </c>
      <c r="P138" s="20">
        <v>0.68899999999999995</v>
      </c>
      <c r="Q138" s="20">
        <v>0.70099999999999996</v>
      </c>
      <c r="R138" s="13"/>
      <c r="S138" s="12" t="s">
        <v>152</v>
      </c>
    </row>
    <row r="139" spans="1:19" ht="11.1" customHeight="1">
      <c r="A139" s="33" t="s">
        <v>221</v>
      </c>
      <c r="B139" s="34">
        <v>9486.8236224037828</v>
      </c>
      <c r="C139" s="34">
        <v>9982.198067362775</v>
      </c>
      <c r="D139" s="34">
        <v>14770.293821305782</v>
      </c>
      <c r="E139" s="35">
        <v>20422.941949876698</v>
      </c>
      <c r="F139" s="35">
        <v>19248.169527661299</v>
      </c>
      <c r="G139" s="35"/>
      <c r="H139" s="34">
        <v>15265.991945960368</v>
      </c>
      <c r="I139" s="34">
        <v>18292.980373875718</v>
      </c>
      <c r="J139" s="34">
        <v>20962.396823616542</v>
      </c>
      <c r="K139" s="35">
        <v>24569.993580410344</v>
      </c>
      <c r="L139" s="35">
        <v>24703.429198965965</v>
      </c>
      <c r="M139" s="13"/>
      <c r="N139" s="12">
        <v>0.78300000000000003</v>
      </c>
      <c r="O139" s="12">
        <v>0.80600000000000005</v>
      </c>
      <c r="P139" s="20">
        <v>0.80900000000000005</v>
      </c>
      <c r="Q139" s="20">
        <v>0.81499999999999995</v>
      </c>
      <c r="R139" s="13"/>
      <c r="S139" s="12">
        <v>0.39500000000000002</v>
      </c>
    </row>
    <row r="140" spans="1:19" ht="11.1" customHeight="1">
      <c r="A140" s="18" t="s">
        <v>160</v>
      </c>
      <c r="B140" s="34">
        <v>527.39163806750571</v>
      </c>
      <c r="C140" s="34">
        <v>354.00166803161954</v>
      </c>
      <c r="D140" s="34">
        <v>831.1602651732469</v>
      </c>
      <c r="E140" s="35">
        <v>1695.9732861919281</v>
      </c>
      <c r="F140" s="35">
        <v>1630.7397748855603</v>
      </c>
      <c r="G140" s="35"/>
      <c r="H140" s="34">
        <v>1507.0546697022457</v>
      </c>
      <c r="I140" s="34">
        <v>1468.9529880440894</v>
      </c>
      <c r="J140" s="34">
        <v>2361.950702776558</v>
      </c>
      <c r="K140" s="35">
        <v>3006.4659956080068</v>
      </c>
      <c r="L140" s="35">
        <v>3086.572774170163</v>
      </c>
      <c r="M140" s="13"/>
      <c r="N140" s="12">
        <v>0.55200000000000005</v>
      </c>
      <c r="O140" s="12">
        <v>0.60599999999999998</v>
      </c>
      <c r="P140" s="20">
        <v>0.61599999999999999</v>
      </c>
      <c r="Q140" s="20">
        <v>0.623</v>
      </c>
      <c r="R140" s="13"/>
      <c r="S140" s="12">
        <v>0.45600000000000002</v>
      </c>
    </row>
    <row r="141" spans="1:19" ht="11.1" customHeight="1">
      <c r="A141" s="18" t="s">
        <v>94</v>
      </c>
      <c r="B141" s="34" t="s">
        <v>0</v>
      </c>
      <c r="C141" s="34">
        <v>1489.9150450783193</v>
      </c>
      <c r="D141" s="34">
        <v>3613.6940159432538</v>
      </c>
      <c r="E141" s="35">
        <v>7262.433552315586</v>
      </c>
      <c r="F141" s="35">
        <v>6400.6470904741564</v>
      </c>
      <c r="G141" s="35"/>
      <c r="H141" s="34" t="s">
        <v>0</v>
      </c>
      <c r="I141" s="34">
        <v>6030.8099750059691</v>
      </c>
      <c r="J141" s="34">
        <v>8266.3928850439224</v>
      </c>
      <c r="K141" s="35">
        <v>13835.245320655036</v>
      </c>
      <c r="L141" s="35">
        <v>12797.397501661184</v>
      </c>
      <c r="M141" s="13"/>
      <c r="N141" s="12" t="s">
        <v>152</v>
      </c>
      <c r="O141" s="12">
        <v>0.755</v>
      </c>
      <c r="P141" s="20">
        <v>0.76600000000000001</v>
      </c>
      <c r="Q141" s="20">
        <v>0.76900000000000002</v>
      </c>
      <c r="R141" s="13"/>
      <c r="S141" s="12" t="s">
        <v>152</v>
      </c>
    </row>
    <row r="142" spans="1:19" ht="11.1" customHeight="1">
      <c r="A142" s="18" t="s">
        <v>99</v>
      </c>
      <c r="B142" s="34">
        <v>24766.692512810674</v>
      </c>
      <c r="C142" s="34">
        <v>24179.855819940913</v>
      </c>
      <c r="D142" s="34">
        <v>39122.334229462002</v>
      </c>
      <c r="E142" s="35">
        <v>53106.46253169229</v>
      </c>
      <c r="F142" s="35">
        <v>47129.518259107652</v>
      </c>
      <c r="G142" s="35"/>
      <c r="H142" s="34">
        <v>24092.599060543907</v>
      </c>
      <c r="I142" s="34">
        <v>29399.213728059709</v>
      </c>
      <c r="J142" s="34">
        <v>35104.526248850219</v>
      </c>
      <c r="K142" s="35">
        <v>42872.850546743372</v>
      </c>
      <c r="L142" s="35">
        <v>42448.402392030308</v>
      </c>
      <c r="M142" s="13"/>
      <c r="N142" s="12">
        <v>0.86799999999999999</v>
      </c>
      <c r="O142" s="12">
        <v>0.877</v>
      </c>
      <c r="P142" s="20">
        <v>0.88600000000000001</v>
      </c>
      <c r="Q142" s="20">
        <v>0.89</v>
      </c>
      <c r="R142" s="13"/>
      <c r="S142" s="12">
        <v>0.17399999999999999</v>
      </c>
    </row>
    <row r="143" spans="1:19" ht="11.1" customHeight="1">
      <c r="A143" s="18" t="s">
        <v>103</v>
      </c>
      <c r="B143" s="34">
        <v>35926.30981258543</v>
      </c>
      <c r="C143" s="34">
        <v>37472.371026069799</v>
      </c>
      <c r="D143" s="34">
        <v>65324.026725287586</v>
      </c>
      <c r="E143" s="35">
        <v>93586.680867329953</v>
      </c>
      <c r="F143" s="35">
        <v>84879.727447344951</v>
      </c>
      <c r="G143" s="35"/>
      <c r="H143" s="34">
        <v>27964.480303003682</v>
      </c>
      <c r="I143" s="34">
        <v>36125.703607891715</v>
      </c>
      <c r="J143" s="34">
        <v>47305.479168098718</v>
      </c>
      <c r="K143" s="35">
        <v>60632.286051605006</v>
      </c>
      <c r="L143" s="35">
        <v>56920.965422027344</v>
      </c>
      <c r="M143" s="13"/>
      <c r="N143" s="12">
        <v>0.90600000000000003</v>
      </c>
      <c r="O143" s="12">
        <v>0.93200000000000005</v>
      </c>
      <c r="P143" s="20">
        <v>0.93700000000000006</v>
      </c>
      <c r="Q143" s="20">
        <v>0.93799999999999994</v>
      </c>
      <c r="R143" s="13"/>
      <c r="S143" s="12">
        <v>0.23400000000000001</v>
      </c>
    </row>
    <row r="144" spans="1:19" ht="11.1" customHeight="1">
      <c r="A144" s="18" t="s">
        <v>111</v>
      </c>
      <c r="B144" s="34">
        <v>4066.0775192175215</v>
      </c>
      <c r="C144" s="34">
        <v>4454.0802196318955</v>
      </c>
      <c r="D144" s="34">
        <v>7963.0225943304868</v>
      </c>
      <c r="E144" s="35">
        <v>13885.645015945507</v>
      </c>
      <c r="F144" s="35">
        <v>12273.724280922066</v>
      </c>
      <c r="G144" s="35"/>
      <c r="H144" s="34">
        <v>8787.720319511689</v>
      </c>
      <c r="I144" s="34">
        <v>10512.658499052399</v>
      </c>
      <c r="J144" s="34">
        <v>13784.16246327137</v>
      </c>
      <c r="K144" s="35">
        <v>18057.564323240047</v>
      </c>
      <c r="L144" s="35">
        <v>19752.178078760091</v>
      </c>
      <c r="M144" s="13"/>
      <c r="N144" s="12">
        <v>0.753</v>
      </c>
      <c r="O144" s="12">
        <v>0.77500000000000002</v>
      </c>
      <c r="P144" s="20">
        <v>0.78400000000000003</v>
      </c>
      <c r="Q144" s="20">
        <v>0.79500000000000004</v>
      </c>
      <c r="R144" s="13"/>
      <c r="S144" s="12">
        <v>0.32500000000000001</v>
      </c>
    </row>
    <row r="145" spans="1:19" ht="11.1" customHeight="1">
      <c r="A145" s="18" t="s">
        <v>112</v>
      </c>
      <c r="B145" s="34">
        <v>11445.431259276713</v>
      </c>
      <c r="C145" s="34">
        <v>11443.058251282246</v>
      </c>
      <c r="D145" s="34">
        <v>18121.887291657084</v>
      </c>
      <c r="E145" s="35">
        <v>23716.39041719522</v>
      </c>
      <c r="F145" s="35">
        <v>21475.697580122389</v>
      </c>
      <c r="G145" s="35"/>
      <c r="H145" s="34">
        <v>14893.950234070608</v>
      </c>
      <c r="I145" s="34">
        <v>17748.687078093142</v>
      </c>
      <c r="J145" s="34">
        <v>21294.065145610752</v>
      </c>
      <c r="K145" s="35">
        <v>24956.664073973523</v>
      </c>
      <c r="L145" s="35">
        <v>25575.377877077943</v>
      </c>
      <c r="M145" s="13"/>
      <c r="N145" s="12">
        <v>0.77400000000000002</v>
      </c>
      <c r="O145" s="12">
        <v>0.77500000000000002</v>
      </c>
      <c r="P145" s="20">
        <v>0.78500000000000003</v>
      </c>
      <c r="Q145" s="20">
        <v>0.79500000000000004</v>
      </c>
      <c r="R145" s="13"/>
      <c r="S145" s="12">
        <v>0.30299999999999999</v>
      </c>
    </row>
    <row r="146" spans="1:19" ht="11.1" customHeight="1">
      <c r="A146" s="18" t="s">
        <v>113</v>
      </c>
      <c r="B146" s="34">
        <v>1564.5068937681965</v>
      </c>
      <c r="C146" s="34">
        <v>1650.9662877152698</v>
      </c>
      <c r="D146" s="34">
        <v>4572.0528914419565</v>
      </c>
      <c r="E146" s="35">
        <v>9299.7386848896422</v>
      </c>
      <c r="F146" s="35">
        <v>7534.9097146445547</v>
      </c>
      <c r="G146" s="35"/>
      <c r="H146" s="34">
        <v>5508.9782637911921</v>
      </c>
      <c r="I146" s="34">
        <v>5654.323269452374</v>
      </c>
      <c r="J146" s="34">
        <v>9361.4401306553682</v>
      </c>
      <c r="K146" s="35">
        <v>14557.986175125865</v>
      </c>
      <c r="L146" s="35">
        <v>14281.950590400909</v>
      </c>
      <c r="M146" s="13"/>
      <c r="N146" s="12">
        <v>0.69</v>
      </c>
      <c r="O146" s="12">
        <v>0.73299999999999998</v>
      </c>
      <c r="P146" s="20">
        <v>0.754</v>
      </c>
      <c r="Q146" s="20">
        <v>0.76700000000000002</v>
      </c>
      <c r="R146" s="13"/>
      <c r="S146" s="12">
        <v>0.48599999999999999</v>
      </c>
    </row>
    <row r="147" spans="1:19" ht="11.1" customHeight="1">
      <c r="A147" s="18" t="s">
        <v>114</v>
      </c>
      <c r="B147" s="34">
        <v>2748.9174370011492</v>
      </c>
      <c r="C147" s="34">
        <v>1775.1412907960209</v>
      </c>
      <c r="D147" s="34">
        <v>5337.0653242094231</v>
      </c>
      <c r="E147" s="35">
        <v>11700.221117478008</v>
      </c>
      <c r="F147" s="35">
        <v>10439.642427218563</v>
      </c>
      <c r="G147" s="35"/>
      <c r="H147" s="34">
        <v>5722.0238351221278</v>
      </c>
      <c r="I147" s="34">
        <v>6832.7471278436642</v>
      </c>
      <c r="J147" s="34">
        <v>11852.805937644778</v>
      </c>
      <c r="K147" s="35">
        <v>20276.162740627613</v>
      </c>
      <c r="L147" s="35">
        <v>19840.445470843122</v>
      </c>
      <c r="M147" s="13"/>
      <c r="N147" s="12">
        <v>0.66200000000000003</v>
      </c>
      <c r="O147" s="12">
        <v>0.69299999999999995</v>
      </c>
      <c r="P147" s="20">
        <v>0.70799999999999996</v>
      </c>
      <c r="Q147" s="20">
        <v>0.71899999999999997</v>
      </c>
      <c r="R147" s="13"/>
      <c r="S147" s="12">
        <v>0.46500000000000002</v>
      </c>
    </row>
    <row r="148" spans="1:19" ht="11.1" customHeight="1">
      <c r="A148" s="33" t="s">
        <v>238</v>
      </c>
      <c r="B148" s="34" t="s">
        <v>0</v>
      </c>
      <c r="C148" s="34" t="s">
        <v>0</v>
      </c>
      <c r="D148" s="34">
        <v>46099.229269570074</v>
      </c>
      <c r="E148" s="35">
        <v>61222.95703040091</v>
      </c>
      <c r="F148" s="35">
        <v>61222.95703040091</v>
      </c>
      <c r="G148" s="35"/>
      <c r="H148" s="34" t="s">
        <v>0</v>
      </c>
      <c r="I148" s="34" t="s">
        <v>0</v>
      </c>
      <c r="J148" s="34" t="s">
        <v>0</v>
      </c>
      <c r="K148" s="35" t="s">
        <v>152</v>
      </c>
      <c r="L148" s="35" t="s">
        <v>152</v>
      </c>
      <c r="M148" s="13"/>
      <c r="N148" s="12" t="s">
        <v>152</v>
      </c>
      <c r="O148" s="12" t="s">
        <v>152</v>
      </c>
      <c r="P148" s="20" t="s">
        <v>152</v>
      </c>
      <c r="Q148" s="20" t="s">
        <v>152</v>
      </c>
      <c r="R148" s="13"/>
      <c r="S148" s="12" t="s">
        <v>152</v>
      </c>
    </row>
    <row r="149" spans="1:19" ht="11.1" customHeight="1">
      <c r="A149" s="18" t="s">
        <v>120</v>
      </c>
      <c r="B149" s="34">
        <v>2795.0305405524455</v>
      </c>
      <c r="C149" s="34">
        <v>809.27507943042963</v>
      </c>
      <c r="D149" s="34">
        <v>3391.371076430069</v>
      </c>
      <c r="E149" s="35">
        <v>6646.9579443077864</v>
      </c>
      <c r="F149" s="35">
        <v>5367.9131572513506</v>
      </c>
      <c r="G149" s="35"/>
      <c r="H149" s="34">
        <v>5773.8689986854333</v>
      </c>
      <c r="I149" s="34">
        <v>5816.3151642103639</v>
      </c>
      <c r="J149" s="34">
        <v>8517.0629979015848</v>
      </c>
      <c r="K149" s="35">
        <v>11668.163548311235</v>
      </c>
      <c r="L149" s="35">
        <v>11492.986878285821</v>
      </c>
      <c r="M149" s="13"/>
      <c r="N149" s="12" t="s">
        <v>152</v>
      </c>
      <c r="O149" s="12">
        <v>0.71899999999999997</v>
      </c>
      <c r="P149" s="20">
        <v>0.72899999999999998</v>
      </c>
      <c r="Q149" s="20">
        <v>0.73499999999999999</v>
      </c>
      <c r="R149" s="13"/>
      <c r="S149" s="12" t="s">
        <v>152</v>
      </c>
    </row>
    <row r="150" spans="1:19" ht="11.1" customHeight="1">
      <c r="A150" s="18" t="s">
        <v>167</v>
      </c>
      <c r="B150" s="34">
        <v>5019.6328868409801</v>
      </c>
      <c r="C150" s="34">
        <v>5326.05973690869</v>
      </c>
      <c r="D150" s="34">
        <v>11376.628415900901</v>
      </c>
      <c r="E150" s="35">
        <v>18211.637447051555</v>
      </c>
      <c r="F150" s="35">
        <v>16396.865924899244</v>
      </c>
      <c r="G150" s="35"/>
      <c r="H150" s="34">
        <v>9738.4109444900514</v>
      </c>
      <c r="I150" s="34">
        <v>10995.597923503865</v>
      </c>
      <c r="J150" s="34">
        <v>16163.60121235189</v>
      </c>
      <c r="K150" s="35">
        <v>23312.032906544657</v>
      </c>
      <c r="L150" s="35">
        <v>23912.216262414342</v>
      </c>
      <c r="M150" s="13"/>
      <c r="N150" s="12">
        <v>0.76400000000000001</v>
      </c>
      <c r="O150" s="12">
        <v>0.79600000000000004</v>
      </c>
      <c r="P150" s="20">
        <v>0.81100000000000005</v>
      </c>
      <c r="Q150" s="20">
        <v>0.81799999999999995</v>
      </c>
      <c r="R150" s="13"/>
      <c r="S150" s="12">
        <v>0.35199999999999998</v>
      </c>
    </row>
    <row r="151" spans="1:19" ht="11.1" customHeight="1">
      <c r="A151" s="18" t="s">
        <v>124</v>
      </c>
      <c r="B151" s="34">
        <v>10207.453513810346</v>
      </c>
      <c r="C151" s="34">
        <v>9998.9944513392002</v>
      </c>
      <c r="D151" s="34">
        <v>17871.396113327035</v>
      </c>
      <c r="E151" s="35">
        <v>27033.300291006002</v>
      </c>
      <c r="F151" s="35">
        <v>23128.528614530132</v>
      </c>
      <c r="G151" s="35"/>
      <c r="H151" s="34">
        <v>14735.314382536586</v>
      </c>
      <c r="I151" s="34">
        <v>17471.980399733111</v>
      </c>
      <c r="J151" s="34">
        <v>23497.610034364476</v>
      </c>
      <c r="K151" s="35">
        <v>29250.042318657514</v>
      </c>
      <c r="L151" s="35">
        <v>27392.078064320922</v>
      </c>
      <c r="M151" s="13"/>
      <c r="N151" s="12">
        <v>0.78</v>
      </c>
      <c r="O151" s="12">
        <v>0.81299999999999994</v>
      </c>
      <c r="P151" s="20">
        <v>0.82499999999999996</v>
      </c>
      <c r="Q151" s="20">
        <v>0.82799999999999996</v>
      </c>
      <c r="R151" s="13"/>
      <c r="S151" s="12">
        <v>0.33600000000000002</v>
      </c>
    </row>
    <row r="152" spans="1:19" ht="11.1" customHeight="1">
      <c r="A152" s="18" t="s">
        <v>127</v>
      </c>
      <c r="B152" s="34">
        <v>14466.972694935122</v>
      </c>
      <c r="C152" s="34">
        <v>14421.940740668982</v>
      </c>
      <c r="D152" s="34">
        <v>26041.884882740786</v>
      </c>
      <c r="E152" s="35">
        <v>34988.193000614105</v>
      </c>
      <c r="F152" s="35">
        <v>30451.849260521907</v>
      </c>
      <c r="G152" s="35"/>
      <c r="H152" s="34">
        <v>17693.956093129698</v>
      </c>
      <c r="I152" s="34">
        <v>21320.598521620119</v>
      </c>
      <c r="J152" s="34">
        <v>27376.796039760684</v>
      </c>
      <c r="K152" s="35">
        <v>33200.774663130862</v>
      </c>
      <c r="L152" s="35">
        <v>31975.827178964344</v>
      </c>
      <c r="M152" s="13"/>
      <c r="N152" s="12">
        <v>0.82799999999999996</v>
      </c>
      <c r="O152" s="12">
        <v>0.84799999999999998</v>
      </c>
      <c r="P152" s="20">
        <v>0.85699999999999998</v>
      </c>
      <c r="Q152" s="20">
        <v>0.86299999999999999</v>
      </c>
      <c r="R152" s="13"/>
      <c r="S152" s="12">
        <v>0.28000000000000003</v>
      </c>
    </row>
    <row r="153" spans="1:19" ht="11.1" customHeight="1">
      <c r="A153" s="18" t="s">
        <v>131</v>
      </c>
      <c r="B153" s="34">
        <v>28609.493091801796</v>
      </c>
      <c r="C153" s="34">
        <v>27879.147125692118</v>
      </c>
      <c r="D153" s="34">
        <v>41065.824148320899</v>
      </c>
      <c r="E153" s="35">
        <v>52730.775389490453</v>
      </c>
      <c r="F153" s="35">
        <v>48754.232468403636</v>
      </c>
      <c r="G153" s="35"/>
      <c r="H153" s="34">
        <v>23479.232860811055</v>
      </c>
      <c r="I153" s="34">
        <v>27957.928746663034</v>
      </c>
      <c r="J153" s="34">
        <v>32723.030667210733</v>
      </c>
      <c r="K153" s="35">
        <v>39476.387868945385</v>
      </c>
      <c r="L153" s="35">
        <v>38884.539649504572</v>
      </c>
      <c r="M153" s="13"/>
      <c r="N153" s="12">
        <v>0.88900000000000001</v>
      </c>
      <c r="O153" s="12">
        <v>0.88300000000000001</v>
      </c>
      <c r="P153" s="20">
        <v>0.88500000000000001</v>
      </c>
      <c r="Q153" s="20">
        <v>0.88500000000000001</v>
      </c>
      <c r="R153" s="13"/>
      <c r="S153" s="12">
        <v>0.21199999999999999</v>
      </c>
    </row>
    <row r="154" spans="1:19" ht="11.1" customHeight="1">
      <c r="A154" s="18" t="s">
        <v>132</v>
      </c>
      <c r="B154" s="34">
        <v>37328.451250272388</v>
      </c>
      <c r="C154" s="34">
        <v>34787.166306116458</v>
      </c>
      <c r="D154" s="34">
        <v>50083.467398526605</v>
      </c>
      <c r="E154" s="35">
        <v>65699.350231969365</v>
      </c>
      <c r="F154" s="35">
        <v>67236.388782381531</v>
      </c>
      <c r="G154" s="35"/>
      <c r="H154" s="34">
        <v>28585.038903664379</v>
      </c>
      <c r="I154" s="34">
        <v>31727.328901184017</v>
      </c>
      <c r="J154" s="34">
        <v>35784.085360311758</v>
      </c>
      <c r="K154" s="35">
        <v>45893.450711307727</v>
      </c>
      <c r="L154" s="35">
        <v>46423.953323488917</v>
      </c>
      <c r="M154" s="13"/>
      <c r="N154" s="12">
        <v>0.85899999999999999</v>
      </c>
      <c r="O154" s="12">
        <v>0.87</v>
      </c>
      <c r="P154" s="20">
        <v>0.876</v>
      </c>
      <c r="Q154" s="20">
        <v>0.874</v>
      </c>
      <c r="R154" s="13"/>
      <c r="S154" s="12">
        <v>0.22800000000000001</v>
      </c>
    </row>
    <row r="155" spans="1:19" ht="11.1" customHeight="1">
      <c r="A155" s="18" t="s">
        <v>141</v>
      </c>
      <c r="B155" s="34">
        <v>2997.4602047481776</v>
      </c>
      <c r="C155" s="34">
        <v>4010.9723836910803</v>
      </c>
      <c r="D155" s="34">
        <v>6786.3759240955933</v>
      </c>
      <c r="E155" s="35">
        <v>9880.8740721729282</v>
      </c>
      <c r="F155" s="35">
        <v>9712.200235510556</v>
      </c>
      <c r="G155" s="35"/>
      <c r="H155" s="34">
        <v>6000.1642923829322</v>
      </c>
      <c r="I155" s="34">
        <v>8866.0944397006133</v>
      </c>
      <c r="J155" s="34">
        <v>10977.29345880652</v>
      </c>
      <c r="K155" s="35">
        <v>14388.551616210822</v>
      </c>
      <c r="L155" s="35">
        <v>14741.324918492301</v>
      </c>
      <c r="M155" s="13"/>
      <c r="N155" s="12">
        <v>0.629</v>
      </c>
      <c r="O155" s="12">
        <v>0.65600000000000003</v>
      </c>
      <c r="P155" s="20">
        <v>0.67200000000000004</v>
      </c>
      <c r="Q155" s="20">
        <v>0.67900000000000005</v>
      </c>
      <c r="R155" s="13"/>
      <c r="S155" s="12">
        <v>0.58499999999999996</v>
      </c>
    </row>
    <row r="156" spans="1:19" ht="11.1" customHeight="1">
      <c r="A156" s="18" t="s">
        <v>144</v>
      </c>
      <c r="B156" s="34">
        <v>991.23010069740212</v>
      </c>
      <c r="C156" s="34">
        <v>635.70896815850392</v>
      </c>
      <c r="D156" s="34">
        <v>1828.717625765981</v>
      </c>
      <c r="E156" s="35">
        <v>3898.8686898889209</v>
      </c>
      <c r="F156" s="35">
        <v>3014.1920242415954</v>
      </c>
      <c r="G156" s="35"/>
      <c r="H156" s="34">
        <v>2922.0134291433365</v>
      </c>
      <c r="I156" s="34">
        <v>3276.440373517803</v>
      </c>
      <c r="J156" s="34">
        <v>5583.3991746407091</v>
      </c>
      <c r="K156" s="35">
        <v>7299.1562261253093</v>
      </c>
      <c r="L156" s="35">
        <v>6674.1410309397334</v>
      </c>
      <c r="M156" s="13"/>
      <c r="N156" s="12">
        <v>0.64900000000000002</v>
      </c>
      <c r="O156" s="12">
        <v>0.69599999999999995</v>
      </c>
      <c r="P156" s="20">
        <v>0.71</v>
      </c>
      <c r="Q156" s="20">
        <v>0.71</v>
      </c>
      <c r="R156" s="13"/>
      <c r="S156" s="12">
        <v>0.48799999999999999</v>
      </c>
    </row>
    <row r="157" spans="1:19" ht="11.1" customHeight="1">
      <c r="A157" s="18" t="s">
        <v>145</v>
      </c>
      <c r="B157" s="34">
        <v>23304.157511509155</v>
      </c>
      <c r="C157" s="34">
        <v>25089.446375940828</v>
      </c>
      <c r="D157" s="34">
        <v>37858.978122058681</v>
      </c>
      <c r="E157" s="35">
        <v>43276.587115909919</v>
      </c>
      <c r="F157" s="35">
        <v>36083.556947908022</v>
      </c>
      <c r="G157" s="35"/>
      <c r="H157" s="34">
        <v>22418.255443287919</v>
      </c>
      <c r="I157" s="34">
        <v>26068.422985697667</v>
      </c>
      <c r="J157" s="34">
        <v>32730.654371283814</v>
      </c>
      <c r="K157" s="35">
        <v>36812.140233421414</v>
      </c>
      <c r="L157" s="35">
        <v>35843.711532000198</v>
      </c>
      <c r="M157" s="13"/>
      <c r="N157" s="12">
        <v>0.82299999999999995</v>
      </c>
      <c r="O157" s="12">
        <v>0.84499999999999997</v>
      </c>
      <c r="P157" s="20">
        <v>0.84499999999999997</v>
      </c>
      <c r="Q157" s="20">
        <v>0.84899999999999998</v>
      </c>
      <c r="R157" s="13"/>
      <c r="S157" s="12">
        <v>0.36899999999999999</v>
      </c>
    </row>
    <row r="158" spans="1:19" ht="11.1" customHeight="1">
      <c r="A158" s="33"/>
      <c r="B158" s="15"/>
      <c r="C158" s="15"/>
      <c r="D158" s="15"/>
      <c r="E158" s="19"/>
      <c r="F158" s="19"/>
      <c r="G158" s="19"/>
      <c r="H158" s="15"/>
      <c r="I158" s="15"/>
      <c r="J158" s="15"/>
      <c r="K158" s="19"/>
      <c r="L158" s="19"/>
      <c r="M158" s="11"/>
      <c r="N158" s="12"/>
      <c r="O158" s="12"/>
      <c r="P158" s="20"/>
      <c r="Q158" s="20"/>
      <c r="R158" s="11"/>
      <c r="S158" s="15"/>
    </row>
    <row r="159" spans="1:19" ht="11.1" customHeight="1">
      <c r="A159" s="63" t="s">
        <v>78</v>
      </c>
      <c r="B159" s="64"/>
      <c r="C159" s="64"/>
      <c r="D159" s="64"/>
      <c r="E159" s="65"/>
      <c r="F159" s="65"/>
      <c r="G159" s="65"/>
      <c r="H159" s="64"/>
      <c r="I159" s="64"/>
      <c r="J159" s="64"/>
      <c r="K159" s="65"/>
      <c r="L159" s="65"/>
      <c r="M159" s="65"/>
      <c r="N159" s="64"/>
      <c r="O159" s="64"/>
      <c r="P159" s="64"/>
      <c r="Q159" s="64"/>
      <c r="R159" s="65"/>
      <c r="S159" s="64"/>
    </row>
    <row r="160" spans="1:19" ht="11.1" customHeight="1">
      <c r="A160" s="18" t="s">
        <v>4</v>
      </c>
      <c r="B160" s="34">
        <v>8072.7826162422361</v>
      </c>
      <c r="C160" s="34">
        <v>8610.65240159122</v>
      </c>
      <c r="D160" s="34">
        <v>10376.834620752647</v>
      </c>
      <c r="E160" s="35">
        <v>13889.637034129959</v>
      </c>
      <c r="F160" s="35">
        <v>11462.241462241462</v>
      </c>
      <c r="G160" s="35"/>
      <c r="H160" s="34">
        <v>11432.4428607308</v>
      </c>
      <c r="I160" s="34">
        <v>12345.817114041603</v>
      </c>
      <c r="J160" s="34">
        <v>15791.642954037308</v>
      </c>
      <c r="K160" s="35">
        <v>20467.699135814208</v>
      </c>
      <c r="L160" s="35">
        <v>16462.473826210375</v>
      </c>
      <c r="M160" s="13"/>
      <c r="N160" s="12" t="s">
        <v>152</v>
      </c>
      <c r="O160" s="12" t="s">
        <v>152</v>
      </c>
      <c r="P160" s="20" t="s">
        <v>152</v>
      </c>
      <c r="Q160" s="20" t="s">
        <v>152</v>
      </c>
      <c r="R160" s="13"/>
      <c r="S160" s="12" t="s">
        <v>152</v>
      </c>
    </row>
    <row r="161" spans="1:19" ht="11.1" customHeight="1">
      <c r="A161" s="18" t="s">
        <v>5</v>
      </c>
      <c r="B161" s="34">
        <v>8210.0026108613874</v>
      </c>
      <c r="C161" s="34">
        <v>7693.923442084958</v>
      </c>
      <c r="D161" s="34">
        <v>4729.8173778333294</v>
      </c>
      <c r="E161" s="35">
        <v>8190.879246354797</v>
      </c>
      <c r="F161" s="35">
        <v>9066.8958659721447</v>
      </c>
      <c r="G161" s="35"/>
      <c r="H161" s="34">
        <v>9017.7876227125507</v>
      </c>
      <c r="I161" s="34">
        <v>9112.1163081705836</v>
      </c>
      <c r="J161" s="34">
        <v>10819.300388996475</v>
      </c>
      <c r="K161" s="35">
        <v>14356.997283548257</v>
      </c>
      <c r="L161" s="35">
        <v>15793.524736721301</v>
      </c>
      <c r="M161" s="13"/>
      <c r="N161" s="12">
        <v>0.73399999999999999</v>
      </c>
      <c r="O161" s="12">
        <v>0.749</v>
      </c>
      <c r="P161" s="20">
        <v>0.76400000000000001</v>
      </c>
      <c r="Q161" s="20">
        <v>0.77500000000000002</v>
      </c>
      <c r="R161" s="13"/>
      <c r="S161" s="12">
        <v>0.52800000000000002</v>
      </c>
    </row>
    <row r="162" spans="1:19" ht="11.1" customHeight="1">
      <c r="A162" s="33" t="s">
        <v>223</v>
      </c>
      <c r="B162" s="34">
        <v>17969.473172458136</v>
      </c>
      <c r="C162" s="34">
        <v>20502.104561067456</v>
      </c>
      <c r="D162" s="34" t="s">
        <v>0</v>
      </c>
      <c r="E162" s="34" t="s">
        <v>0</v>
      </c>
      <c r="F162" s="35" t="s">
        <v>184</v>
      </c>
      <c r="G162" s="35"/>
      <c r="H162" s="34" t="s">
        <v>0</v>
      </c>
      <c r="I162" s="34" t="s">
        <v>0</v>
      </c>
      <c r="J162" s="34" t="s">
        <v>0</v>
      </c>
      <c r="K162" s="35" t="s">
        <v>152</v>
      </c>
      <c r="L162" s="35" t="s">
        <v>152</v>
      </c>
      <c r="M162" s="13"/>
      <c r="N162" s="12" t="s">
        <v>152</v>
      </c>
      <c r="O162" s="12" t="s">
        <v>152</v>
      </c>
      <c r="P162" s="20" t="s">
        <v>152</v>
      </c>
      <c r="Q162" s="20" t="s">
        <v>152</v>
      </c>
      <c r="R162" s="13"/>
      <c r="S162" s="12" t="s">
        <v>152</v>
      </c>
    </row>
    <row r="163" spans="1:19" ht="11.1" customHeight="1">
      <c r="A163" s="18" t="s">
        <v>10</v>
      </c>
      <c r="B163" s="34">
        <v>14446.424694719559</v>
      </c>
      <c r="C163" s="34">
        <v>18136.426698092859</v>
      </c>
      <c r="D163" s="34">
        <v>19996.482012403962</v>
      </c>
      <c r="E163" s="35">
        <v>21612.660619306538</v>
      </c>
      <c r="F163" s="35">
        <v>21802.762801675268</v>
      </c>
      <c r="G163" s="35"/>
      <c r="H163" s="34">
        <v>19249.033939195557</v>
      </c>
      <c r="I163" s="34">
        <v>22553.880851597049</v>
      </c>
      <c r="J163" s="34">
        <v>25854.463948130822</v>
      </c>
      <c r="K163" s="35">
        <v>26307.228817538031</v>
      </c>
      <c r="L163" s="35">
        <v>24987.052547447503</v>
      </c>
      <c r="M163" s="13"/>
      <c r="N163" s="12" t="s">
        <v>152</v>
      </c>
      <c r="O163" s="12">
        <v>0.77600000000000002</v>
      </c>
      <c r="P163" s="20">
        <v>0.78200000000000003</v>
      </c>
      <c r="Q163" s="20">
        <v>0.78400000000000003</v>
      </c>
      <c r="R163" s="13"/>
      <c r="S163" s="12" t="s">
        <v>152</v>
      </c>
    </row>
    <row r="164" spans="1:19" ht="11.1" customHeight="1">
      <c r="A164" s="33" t="s">
        <v>224</v>
      </c>
      <c r="B164" s="34">
        <v>8587.8033160911764</v>
      </c>
      <c r="C164" s="34">
        <v>10168.047048351718</v>
      </c>
      <c r="D164" s="34">
        <v>11865.698457261768</v>
      </c>
      <c r="E164" s="35">
        <v>14381.552381829368</v>
      </c>
      <c r="F164" s="35">
        <v>12484.798403442577</v>
      </c>
      <c r="G164" s="35"/>
      <c r="H164" s="34">
        <v>14696.181487102222</v>
      </c>
      <c r="I164" s="34">
        <v>17125.698909649975</v>
      </c>
      <c r="J164" s="34">
        <v>19188.63992208847</v>
      </c>
      <c r="K164" s="35">
        <v>21528.258265498676</v>
      </c>
      <c r="L164" s="35">
        <v>20521.767800908197</v>
      </c>
      <c r="M164" s="13"/>
      <c r="N164" s="12" t="s">
        <v>152</v>
      </c>
      <c r="O164" s="12">
        <v>0.77500000000000002</v>
      </c>
      <c r="P164" s="20">
        <v>0.78500000000000003</v>
      </c>
      <c r="Q164" s="20">
        <v>0.78800000000000003</v>
      </c>
      <c r="R164" s="13"/>
      <c r="S164" s="12">
        <v>0.54100000000000004</v>
      </c>
    </row>
    <row r="165" spans="1:19" ht="11.1" customHeight="1">
      <c r="A165" s="18" t="s">
        <v>14</v>
      </c>
      <c r="B165" s="34">
        <v>2844.339656981705</v>
      </c>
      <c r="C165" s="34">
        <v>3330.9546223089528</v>
      </c>
      <c r="D165" s="34">
        <v>3820.6806298035935</v>
      </c>
      <c r="E165" s="35">
        <v>4218.2552002483699</v>
      </c>
      <c r="F165" s="35">
        <v>4152.8865680301715</v>
      </c>
      <c r="G165" s="35"/>
      <c r="H165" s="34">
        <v>4035.2120180931001</v>
      </c>
      <c r="I165" s="34">
        <v>4982.0310381703985</v>
      </c>
      <c r="J165" s="34">
        <v>6254.3420725253181</v>
      </c>
      <c r="K165" s="35">
        <v>6763.9851711944793</v>
      </c>
      <c r="L165" s="35">
        <v>6566.265449730844</v>
      </c>
      <c r="M165" s="13"/>
      <c r="N165" s="12" t="s">
        <v>152</v>
      </c>
      <c r="O165" s="12">
        <v>0.69</v>
      </c>
      <c r="P165" s="20">
        <v>0.69199999999999995</v>
      </c>
      <c r="Q165" s="20">
        <v>0.69399999999999995</v>
      </c>
      <c r="R165" s="13"/>
      <c r="S165" s="12">
        <v>0.63200000000000001</v>
      </c>
    </row>
    <row r="166" spans="1:19" ht="11.1" customHeight="1">
      <c r="A166" s="33" t="s">
        <v>225</v>
      </c>
      <c r="B166" s="34">
        <v>47401.491811560656</v>
      </c>
      <c r="C166" s="34">
        <v>56459.158873992048</v>
      </c>
      <c r="D166" s="34">
        <v>76233.238949189865</v>
      </c>
      <c r="E166" s="35">
        <v>94515.54517133956</v>
      </c>
      <c r="F166" s="35">
        <v>88746.894409937886</v>
      </c>
      <c r="G166" s="35"/>
      <c r="H166" s="13" t="s">
        <v>0</v>
      </c>
      <c r="I166" s="13" t="s">
        <v>0</v>
      </c>
      <c r="J166" s="13" t="s">
        <v>0</v>
      </c>
      <c r="K166" s="19" t="s">
        <v>152</v>
      </c>
      <c r="L166" s="13" t="s">
        <v>0</v>
      </c>
      <c r="M166" s="13"/>
      <c r="N166" s="12" t="s">
        <v>152</v>
      </c>
      <c r="O166" s="12" t="s">
        <v>152</v>
      </c>
      <c r="P166" s="20" t="s">
        <v>152</v>
      </c>
      <c r="Q166" s="20" t="s">
        <v>152</v>
      </c>
      <c r="R166" s="13"/>
      <c r="S166" s="12" t="s">
        <v>152</v>
      </c>
    </row>
    <row r="167" spans="1:19" ht="11.1" customHeight="1">
      <c r="A167" s="18" t="s">
        <v>17</v>
      </c>
      <c r="B167" s="34">
        <v>1014.1294238666136</v>
      </c>
      <c r="C167" s="34">
        <v>1009.6770008005792</v>
      </c>
      <c r="D167" s="34">
        <v>1039.9838621974873</v>
      </c>
      <c r="E167" s="35">
        <v>1720.1177427094563</v>
      </c>
      <c r="F167" s="35">
        <v>1972.5344993883618</v>
      </c>
      <c r="G167" s="35"/>
      <c r="H167" s="34">
        <v>2956.9098879284975</v>
      </c>
      <c r="I167" s="34">
        <v>3157.8554991679393</v>
      </c>
      <c r="J167" s="34">
        <v>3757.4932523937887</v>
      </c>
      <c r="K167" s="35">
        <v>4495.9791088404145</v>
      </c>
      <c r="L167" s="35">
        <v>4767.7704779197475</v>
      </c>
      <c r="M167" s="13"/>
      <c r="N167" s="12">
        <v>0.59299999999999997</v>
      </c>
      <c r="O167" s="12">
        <v>0.63100000000000001</v>
      </c>
      <c r="P167" s="20">
        <v>0.625</v>
      </c>
      <c r="Q167" s="20">
        <v>0.64300000000000002</v>
      </c>
      <c r="R167" s="13"/>
      <c r="S167" s="12">
        <v>0.64900000000000002</v>
      </c>
    </row>
    <row r="168" spans="1:19" ht="11.1" customHeight="1">
      <c r="A168" s="18" t="s">
        <v>20</v>
      </c>
      <c r="B168" s="34">
        <v>5220.8565424602548</v>
      </c>
      <c r="C168" s="34">
        <v>3696.1467719225629</v>
      </c>
      <c r="D168" s="34">
        <v>4743.2641123218928</v>
      </c>
      <c r="E168" s="35">
        <v>8627.9852795200004</v>
      </c>
      <c r="F168" s="35">
        <v>10710.065967450881</v>
      </c>
      <c r="G168" s="35"/>
      <c r="H168" s="34">
        <v>6663.9578472971989</v>
      </c>
      <c r="I168" s="34">
        <v>7010.4548436351006</v>
      </c>
      <c r="J168" s="34">
        <v>8509.426302526892</v>
      </c>
      <c r="K168" s="35">
        <v>10407.791872802247</v>
      </c>
      <c r="L168" s="35">
        <v>11127.057026149379</v>
      </c>
      <c r="M168" s="13"/>
      <c r="N168" s="12">
        <v>0.64900000000000002</v>
      </c>
      <c r="O168" s="12">
        <v>0.67800000000000005</v>
      </c>
      <c r="P168" s="20">
        <v>0.68500000000000005</v>
      </c>
      <c r="Q168" s="20">
        <v>0.69899999999999995</v>
      </c>
      <c r="R168" s="13"/>
      <c r="S168" s="12">
        <v>0.59599999999999997</v>
      </c>
    </row>
    <row r="169" spans="1:19" ht="11.1" customHeight="1">
      <c r="A169" s="33" t="s">
        <v>226</v>
      </c>
      <c r="B169" s="28" t="s">
        <v>0</v>
      </c>
      <c r="C169" s="28" t="s">
        <v>0</v>
      </c>
      <c r="D169" s="28" t="s">
        <v>0</v>
      </c>
      <c r="E169" s="28" t="s">
        <v>0</v>
      </c>
      <c r="F169" s="35">
        <v>29546.607162216937</v>
      </c>
      <c r="G169" s="19"/>
      <c r="H169" s="13" t="s">
        <v>0</v>
      </c>
      <c r="I169" s="13" t="s">
        <v>0</v>
      </c>
      <c r="J169" s="13" t="s">
        <v>0</v>
      </c>
      <c r="K169" s="19" t="s">
        <v>152</v>
      </c>
      <c r="L169" s="13" t="s">
        <v>0</v>
      </c>
      <c r="M169" s="13"/>
      <c r="N169" s="12" t="s">
        <v>152</v>
      </c>
      <c r="O169" s="12" t="s">
        <v>152</v>
      </c>
      <c r="P169" s="20" t="s">
        <v>152</v>
      </c>
      <c r="Q169" s="20" t="s">
        <v>152</v>
      </c>
      <c r="R169" s="13"/>
      <c r="S169" s="12" t="s">
        <v>152</v>
      </c>
    </row>
    <row r="170" spans="1:19" ht="11.1" customHeight="1">
      <c r="A170" s="18" t="s">
        <v>30</v>
      </c>
      <c r="B170" s="34">
        <v>5580.0323762819698</v>
      </c>
      <c r="C170" s="34">
        <v>4877.8750652223262</v>
      </c>
      <c r="D170" s="34">
        <v>7255.694496102823</v>
      </c>
      <c r="E170" s="35">
        <v>10160.764796832578</v>
      </c>
      <c r="F170" s="35">
        <v>11873.128736328672</v>
      </c>
      <c r="G170" s="35"/>
      <c r="H170" s="34">
        <v>8583.7236133251154</v>
      </c>
      <c r="I170" s="34">
        <v>9257.2447695665287</v>
      </c>
      <c r="J170" s="34">
        <v>12171.536779895943</v>
      </c>
      <c r="K170" s="35">
        <v>14533.328978803567</v>
      </c>
      <c r="L170" s="35">
        <v>15025.695661219961</v>
      </c>
      <c r="M170" s="13"/>
      <c r="N170" s="12">
        <v>0.73399999999999999</v>
      </c>
      <c r="O170" s="12">
        <v>0.76200000000000001</v>
      </c>
      <c r="P170" s="20">
        <v>0.77300000000000002</v>
      </c>
      <c r="Q170" s="20">
        <v>0.78300000000000003</v>
      </c>
      <c r="R170" s="13"/>
      <c r="S170" s="12">
        <v>0.53700000000000003</v>
      </c>
    </row>
    <row r="171" spans="1:19" ht="11.1" customHeight="1">
      <c r="A171" s="18" t="s">
        <v>32</v>
      </c>
      <c r="B171" s="34">
        <v>2822.9952621718239</v>
      </c>
      <c r="C171" s="34">
        <v>2523.4212052358766</v>
      </c>
      <c r="D171" s="34">
        <v>3404.7128894750522</v>
      </c>
      <c r="E171" s="35">
        <v>5435.109542443668</v>
      </c>
      <c r="F171" s="35">
        <v>6224.3578585376035</v>
      </c>
      <c r="G171" s="35"/>
      <c r="H171" s="34">
        <v>5838.8656911127027</v>
      </c>
      <c r="I171" s="34">
        <v>5865.5277966502581</v>
      </c>
      <c r="J171" s="34">
        <v>7303.0817418833221</v>
      </c>
      <c r="K171" s="35">
        <v>8959.0329833844571</v>
      </c>
      <c r="L171" s="35">
        <v>9390.6198914355427</v>
      </c>
      <c r="M171" s="13"/>
      <c r="N171" s="12">
        <v>0.63700000000000001</v>
      </c>
      <c r="O171" s="12">
        <v>0.65800000000000003</v>
      </c>
      <c r="P171" s="20">
        <v>0.67600000000000005</v>
      </c>
      <c r="Q171" s="20">
        <v>0.68899999999999995</v>
      </c>
      <c r="R171" s="13"/>
      <c r="S171" s="12">
        <v>0.63600000000000001</v>
      </c>
    </row>
    <row r="172" spans="1:19" ht="11.1" customHeight="1">
      <c r="A172" s="18" t="s">
        <v>34</v>
      </c>
      <c r="B172" s="34">
        <v>3507.0599470328075</v>
      </c>
      <c r="C172" s="34">
        <v>4056.7283217027602</v>
      </c>
      <c r="D172" s="34">
        <v>4612.5748705826654</v>
      </c>
      <c r="E172" s="35">
        <v>6564.0157461733561</v>
      </c>
      <c r="F172" s="35">
        <v>7449.5009644162101</v>
      </c>
      <c r="G172" s="35"/>
      <c r="H172" s="34">
        <v>6155.6748734953981</v>
      </c>
      <c r="I172" s="34">
        <v>7191.1997892072122</v>
      </c>
      <c r="J172" s="34">
        <v>9001.9545871976807</v>
      </c>
      <c r="K172" s="35">
        <v>11266.418354184912</v>
      </c>
      <c r="L172" s="35">
        <v>11397.968157777623</v>
      </c>
      <c r="M172" s="13"/>
      <c r="N172" s="12">
        <v>0.68400000000000005</v>
      </c>
      <c r="O172" s="12">
        <v>0.70799999999999996</v>
      </c>
      <c r="P172" s="20">
        <v>0.71899999999999997</v>
      </c>
      <c r="Q172" s="20">
        <v>0.72499999999999998</v>
      </c>
      <c r="R172" s="13"/>
      <c r="S172" s="12">
        <v>0.52600000000000002</v>
      </c>
    </row>
    <row r="173" spans="1:19" ht="11.1" customHeight="1">
      <c r="A173" s="33" t="s">
        <v>228</v>
      </c>
      <c r="B173" s="34">
        <v>2307.1621491695919</v>
      </c>
      <c r="C173" s="34">
        <v>2756.946258408173</v>
      </c>
      <c r="D173" s="34">
        <v>3809.7800877533414</v>
      </c>
      <c r="E173" s="35">
        <v>5596.2769311367028</v>
      </c>
      <c r="F173" s="35">
        <v>5596.2769311367028</v>
      </c>
      <c r="G173" s="35"/>
      <c r="H173" s="34" t="s">
        <v>0</v>
      </c>
      <c r="I173" s="34" t="s">
        <v>0</v>
      </c>
      <c r="J173" s="34" t="s">
        <v>0</v>
      </c>
      <c r="K173" s="35" t="s">
        <v>152</v>
      </c>
      <c r="L173" s="35" t="s">
        <v>152</v>
      </c>
      <c r="M173" s="13"/>
      <c r="N173" s="12" t="s">
        <v>152</v>
      </c>
      <c r="O173" s="12" t="s">
        <v>152</v>
      </c>
      <c r="P173" s="20" t="s">
        <v>152</v>
      </c>
      <c r="Q173" s="20" t="s">
        <v>190</v>
      </c>
      <c r="R173" s="13"/>
      <c r="S173" s="12">
        <v>0.48399999999999999</v>
      </c>
    </row>
    <row r="174" spans="1:19" ht="11.1" customHeight="1">
      <c r="A174" s="18" t="s">
        <v>39</v>
      </c>
      <c r="B174" s="34">
        <v>3411.6415027459543</v>
      </c>
      <c r="C174" s="34">
        <v>3801.7926405194553</v>
      </c>
      <c r="D174" s="34">
        <v>4156.3271604938263</v>
      </c>
      <c r="E174" s="35">
        <v>5115.5176341936804</v>
      </c>
      <c r="F174" s="35">
        <v>5172.7227227227222</v>
      </c>
      <c r="G174" s="35"/>
      <c r="H174" s="34">
        <v>5501.4184351929043</v>
      </c>
      <c r="I174" s="34">
        <v>6215.448312858126</v>
      </c>
      <c r="J174" s="34">
        <v>7205.1483062591178</v>
      </c>
      <c r="K174" s="35">
        <v>8880.0646095799166</v>
      </c>
      <c r="L174" s="35">
        <v>9015.1108032453922</v>
      </c>
      <c r="M174" s="13"/>
      <c r="N174" s="12" t="s">
        <v>152</v>
      </c>
      <c r="O174" s="12" t="s">
        <v>152</v>
      </c>
      <c r="P174" s="20" t="s">
        <v>152</v>
      </c>
      <c r="Q174" s="20" t="s">
        <v>152</v>
      </c>
      <c r="R174" s="13"/>
      <c r="S174" s="12" t="s">
        <v>152</v>
      </c>
    </row>
    <row r="175" spans="1:19" ht="11.1" customHeight="1">
      <c r="A175" s="18" t="s">
        <v>40</v>
      </c>
      <c r="B175" s="34">
        <v>2329.7847217116914</v>
      </c>
      <c r="C175" s="34">
        <v>2717.680792666938</v>
      </c>
      <c r="D175" s="34">
        <v>3566.8160360071201</v>
      </c>
      <c r="E175" s="35">
        <v>4571.4789292453133</v>
      </c>
      <c r="F175" s="35">
        <v>5043.9538851094703</v>
      </c>
      <c r="G175" s="35"/>
      <c r="H175" s="34">
        <v>4130.4578197346782</v>
      </c>
      <c r="I175" s="34">
        <v>4989.6244179673886</v>
      </c>
      <c r="J175" s="34">
        <v>6200.220513954876</v>
      </c>
      <c r="K175" s="35">
        <v>8150.2492811522325</v>
      </c>
      <c r="L175" s="35">
        <v>9009.704250988234</v>
      </c>
      <c r="M175" s="13"/>
      <c r="N175" s="12">
        <v>0.624</v>
      </c>
      <c r="O175" s="12">
        <v>0.63800000000000001</v>
      </c>
      <c r="P175" s="20">
        <v>0.65100000000000002</v>
      </c>
      <c r="Q175" s="20">
        <v>0.66300000000000003</v>
      </c>
      <c r="R175" s="13"/>
      <c r="S175" s="12">
        <v>0.625</v>
      </c>
    </row>
    <row r="176" spans="1:19" ht="11.1" customHeight="1">
      <c r="A176" s="18" t="s">
        <v>41</v>
      </c>
      <c r="B176" s="34">
        <v>2004.8931988104946</v>
      </c>
      <c r="C176" s="34">
        <v>1294.9825579971105</v>
      </c>
      <c r="D176" s="34">
        <v>2846.8457088673713</v>
      </c>
      <c r="E176" s="35">
        <v>4020.9773092219339</v>
      </c>
      <c r="F176" s="35">
        <v>4276.616273835275</v>
      </c>
      <c r="G176" s="35"/>
      <c r="H176" s="34">
        <v>4911.4875524928675</v>
      </c>
      <c r="I176" s="34">
        <v>4865.6280091835661</v>
      </c>
      <c r="J176" s="34">
        <v>6736.0602060761767</v>
      </c>
      <c r="K176" s="35">
        <v>8210.6031297329682</v>
      </c>
      <c r="L176" s="35">
        <v>8511.1664740759843</v>
      </c>
      <c r="M176" s="13"/>
      <c r="N176" s="12">
        <v>0.64200000000000002</v>
      </c>
      <c r="O176" s="12">
        <v>0.67600000000000005</v>
      </c>
      <c r="P176" s="20">
        <v>0.68500000000000005</v>
      </c>
      <c r="Q176" s="20">
        <v>0.69499999999999995</v>
      </c>
      <c r="R176" s="13"/>
      <c r="S176" s="12">
        <v>0.624</v>
      </c>
    </row>
    <row r="177" spans="1:19" ht="11.1" customHeight="1">
      <c r="A177" s="18" t="s">
        <v>43</v>
      </c>
      <c r="B177" s="34">
        <v>1907.4562023536871</v>
      </c>
      <c r="C177" s="34">
        <v>2209.1585306553038</v>
      </c>
      <c r="D177" s="34">
        <v>2817.524898573593</v>
      </c>
      <c r="E177" s="35">
        <v>3604.0307079823474</v>
      </c>
      <c r="F177" s="35">
        <v>3518.7726208516651</v>
      </c>
      <c r="G177" s="35"/>
      <c r="H177" s="34">
        <v>4060.1929255414311</v>
      </c>
      <c r="I177" s="34">
        <v>4594.464520887811</v>
      </c>
      <c r="J177" s="34">
        <v>5686.7331022738927</v>
      </c>
      <c r="K177" s="35">
        <v>6810.0016175437559</v>
      </c>
      <c r="L177" s="35">
        <v>6691.0725476641464</v>
      </c>
      <c r="M177" s="13"/>
      <c r="N177" s="12">
        <v>0.60599999999999998</v>
      </c>
      <c r="O177" s="12">
        <v>0.63500000000000001</v>
      </c>
      <c r="P177" s="20">
        <v>0.65300000000000002</v>
      </c>
      <c r="Q177" s="20">
        <v>0.65900000000000003</v>
      </c>
      <c r="R177" s="13"/>
      <c r="S177" s="12">
        <v>0.63</v>
      </c>
    </row>
    <row r="178" spans="1:19" ht="11.1" customHeight="1">
      <c r="A178" s="18" t="s">
        <v>57</v>
      </c>
      <c r="B178" s="34">
        <v>3021.6086722864125</v>
      </c>
      <c r="C178" s="34">
        <v>4244.5188110238059</v>
      </c>
      <c r="D178" s="34">
        <v>5403.5243105793525</v>
      </c>
      <c r="E178" s="35">
        <v>6553.0330942941891</v>
      </c>
      <c r="F178" s="35">
        <v>6017.2494370779596</v>
      </c>
      <c r="G178" s="35"/>
      <c r="H178" s="34">
        <v>4642.6473689514078</v>
      </c>
      <c r="I178" s="34">
        <v>6426.9718410919477</v>
      </c>
      <c r="J178" s="34">
        <v>7984.9096598306796</v>
      </c>
      <c r="K178" s="35">
        <v>8880.5154020914015</v>
      </c>
      <c r="L178" s="35">
        <v>8138.939406343231</v>
      </c>
      <c r="M178" s="13"/>
      <c r="N178" s="12" t="s">
        <v>152</v>
      </c>
      <c r="O178" s="12" t="s">
        <v>152</v>
      </c>
      <c r="P178" s="20" t="s">
        <v>152</v>
      </c>
      <c r="Q178" s="20" t="s">
        <v>152</v>
      </c>
      <c r="R178" s="13"/>
      <c r="S178" s="12" t="s">
        <v>152</v>
      </c>
    </row>
    <row r="179" spans="1:19" ht="11.1" customHeight="1">
      <c r="A179" s="18" t="s">
        <v>58</v>
      </c>
      <c r="B179" s="34">
        <v>1698.3902164096344</v>
      </c>
      <c r="C179" s="34">
        <v>1717.66316430816</v>
      </c>
      <c r="D179" s="34">
        <v>2140.9749259843557</v>
      </c>
      <c r="E179" s="35">
        <v>2859.558707635761</v>
      </c>
      <c r="F179" s="35">
        <v>2865.0203271419591</v>
      </c>
      <c r="G179" s="35"/>
      <c r="H179" s="34">
        <v>3171.1271011474068</v>
      </c>
      <c r="I179" s="34">
        <v>3511.9030559673629</v>
      </c>
      <c r="J179" s="34">
        <v>4063.9563286978341</v>
      </c>
      <c r="K179" s="35">
        <v>4742.2044588804029</v>
      </c>
      <c r="L179" s="35">
        <v>4743.9728276212163</v>
      </c>
      <c r="M179" s="13"/>
      <c r="N179" s="12">
        <v>0.51400000000000001</v>
      </c>
      <c r="O179" s="12">
        <v>0.53300000000000003</v>
      </c>
      <c r="P179" s="20">
        <v>0.55000000000000004</v>
      </c>
      <c r="Q179" s="20">
        <v>0.56000000000000005</v>
      </c>
      <c r="R179" s="13"/>
      <c r="S179" s="12">
        <v>0.66900000000000004</v>
      </c>
    </row>
    <row r="180" spans="1:19" ht="11.1" customHeight="1">
      <c r="A180" s="18" t="s">
        <v>61</v>
      </c>
      <c r="B180" s="34">
        <v>987.57389511532995</v>
      </c>
      <c r="C180" s="34">
        <v>942.35959516073831</v>
      </c>
      <c r="D180" s="34">
        <v>1079.9212267900682</v>
      </c>
      <c r="E180" s="35">
        <v>2518.3487457939391</v>
      </c>
      <c r="F180" s="35">
        <v>2918.2816055921862</v>
      </c>
      <c r="G180" s="35"/>
      <c r="H180" s="34">
        <v>2034.8250339691647</v>
      </c>
      <c r="I180" s="34">
        <v>2141.5613442775916</v>
      </c>
      <c r="J180" s="34">
        <v>2477.9418811238716</v>
      </c>
      <c r="K180" s="35">
        <v>2781.5243001622921</v>
      </c>
      <c r="L180" s="35">
        <v>3063.5828601633098</v>
      </c>
      <c r="M180" s="13"/>
      <c r="N180" s="12">
        <v>0.55200000000000005</v>
      </c>
      <c r="O180" s="12">
        <v>0.58499999999999996</v>
      </c>
      <c r="P180" s="20">
        <v>0.59299999999999997</v>
      </c>
      <c r="Q180" s="20">
        <v>0.61099999999999999</v>
      </c>
      <c r="R180" s="13"/>
      <c r="S180" s="12">
        <v>0.63900000000000001</v>
      </c>
    </row>
    <row r="181" spans="1:19" ht="11.1" customHeight="1">
      <c r="A181" s="18" t="s">
        <v>62</v>
      </c>
      <c r="B181" s="34">
        <v>396.66684092777945</v>
      </c>
      <c r="C181" s="34">
        <v>423.74621156239351</v>
      </c>
      <c r="D181" s="34">
        <v>441.47156789459336</v>
      </c>
      <c r="E181" s="35">
        <v>648.78963862094793</v>
      </c>
      <c r="F181" s="35">
        <v>673.79838639112916</v>
      </c>
      <c r="G181" s="35"/>
      <c r="H181" s="34">
        <v>957.7749088305552</v>
      </c>
      <c r="I181" s="34">
        <v>1007.5452644932307</v>
      </c>
      <c r="J181" s="34">
        <v>1016.4111769465833</v>
      </c>
      <c r="K181" s="35">
        <v>1120.767105925828</v>
      </c>
      <c r="L181" s="35">
        <v>1106.3332997287544</v>
      </c>
      <c r="M181" s="13"/>
      <c r="N181" s="12" t="s">
        <v>152</v>
      </c>
      <c r="O181" s="12">
        <v>0.40600000000000003</v>
      </c>
      <c r="P181" s="20">
        <v>0.40400000000000003</v>
      </c>
      <c r="Q181" s="20">
        <v>0.40400000000000003</v>
      </c>
      <c r="R181" s="13"/>
      <c r="S181" s="12">
        <v>0.70499999999999996</v>
      </c>
    </row>
    <row r="182" spans="1:19" ht="11.1" customHeight="1">
      <c r="A182" s="18" t="s">
        <v>63</v>
      </c>
      <c r="B182" s="34">
        <v>797.38969040915174</v>
      </c>
      <c r="C182" s="34">
        <v>1140.5397874057901</v>
      </c>
      <c r="D182" s="34">
        <v>1415.5949905862899</v>
      </c>
      <c r="E182" s="35">
        <v>1908.6890146764088</v>
      </c>
      <c r="F182" s="35">
        <v>2022.2141713070621</v>
      </c>
      <c r="G182" s="35"/>
      <c r="H182" s="34">
        <v>2425.2694036050138</v>
      </c>
      <c r="I182" s="34">
        <v>2554.8934076092346</v>
      </c>
      <c r="J182" s="34">
        <v>3270.4648903394736</v>
      </c>
      <c r="K182" s="35">
        <v>3940.0715913166787</v>
      </c>
      <c r="L182" s="35">
        <v>3882.5649217238924</v>
      </c>
      <c r="M182" s="13"/>
      <c r="N182" s="12">
        <v>0.55200000000000005</v>
      </c>
      <c r="O182" s="12">
        <v>0.57899999999999996</v>
      </c>
      <c r="P182" s="20">
        <v>0.59399999999999997</v>
      </c>
      <c r="Q182" s="20">
        <v>0.60399999999999998</v>
      </c>
      <c r="R182" s="13"/>
      <c r="S182" s="12">
        <v>0.63400000000000001</v>
      </c>
    </row>
    <row r="183" spans="1:19" ht="11.1" customHeight="1">
      <c r="A183" s="18" t="s">
        <v>72</v>
      </c>
      <c r="B183" s="34">
        <v>2948.8278401898506</v>
      </c>
      <c r="C183" s="34">
        <v>3479.0567543913708</v>
      </c>
      <c r="D183" s="34">
        <v>4207.5639372688283</v>
      </c>
      <c r="E183" s="35">
        <v>5255.0708085270016</v>
      </c>
      <c r="F183" s="35">
        <v>5160.0542092996629</v>
      </c>
      <c r="G183" s="35"/>
      <c r="H183" s="34">
        <v>5654.446767313224</v>
      </c>
      <c r="I183" s="34">
        <v>5791.0127125418376</v>
      </c>
      <c r="J183" s="34">
        <v>7027.4444450913588</v>
      </c>
      <c r="K183" s="35">
        <v>7975.3997305989615</v>
      </c>
      <c r="L183" s="35">
        <v>7810.6698946555925</v>
      </c>
      <c r="M183" s="13"/>
      <c r="N183" s="12">
        <v>0.66500000000000004</v>
      </c>
      <c r="O183" s="12">
        <v>0.67600000000000005</v>
      </c>
      <c r="P183" s="20">
        <v>0.68200000000000005</v>
      </c>
      <c r="Q183" s="20">
        <v>0.68799999999999994</v>
      </c>
      <c r="R183" s="13"/>
      <c r="S183" s="12">
        <v>0.60299999999999998</v>
      </c>
    </row>
    <row r="184" spans="1:19" ht="11.1" customHeight="1">
      <c r="A184" s="18" t="s">
        <v>92</v>
      </c>
      <c r="B184" s="34">
        <v>4274.4167132524981</v>
      </c>
      <c r="C184" s="34">
        <v>5934.9817484785854</v>
      </c>
      <c r="D184" s="34">
        <v>8235.0820449284383</v>
      </c>
      <c r="E184" s="35">
        <v>10307.210765487383</v>
      </c>
      <c r="F184" s="35">
        <v>9580.1029791156434</v>
      </c>
      <c r="G184" s="35"/>
      <c r="H184" s="34">
        <v>7776.923327170467</v>
      </c>
      <c r="I184" s="34">
        <v>9200.8959135444165</v>
      </c>
      <c r="J184" s="34">
        <v>12592.503642407835</v>
      </c>
      <c r="K184" s="35">
        <v>15357.90155083163</v>
      </c>
      <c r="L184" s="35">
        <v>15224.123683505302</v>
      </c>
      <c r="M184" s="13"/>
      <c r="N184" s="12">
        <v>0.69799999999999995</v>
      </c>
      <c r="O184" s="12">
        <v>0.72699999999999998</v>
      </c>
      <c r="P184" s="20">
        <v>0.74199999999999999</v>
      </c>
      <c r="Q184" s="20">
        <v>0.75</v>
      </c>
      <c r="R184" s="13"/>
      <c r="S184" s="12">
        <v>0.59599999999999997</v>
      </c>
    </row>
    <row r="185" spans="1:19" ht="11.1" customHeight="1">
      <c r="A185" s="18" t="s">
        <v>100</v>
      </c>
      <c r="B185" s="34">
        <v>697.72268035644674</v>
      </c>
      <c r="C185" s="34">
        <v>771.69068468491753</v>
      </c>
      <c r="D185" s="34">
        <v>893.26281524191359</v>
      </c>
      <c r="E185" s="35">
        <v>1124.3828255050619</v>
      </c>
      <c r="F185" s="35">
        <v>1125.1948221623907</v>
      </c>
      <c r="G185" s="35"/>
      <c r="H185" s="34">
        <v>1632.1276429298669</v>
      </c>
      <c r="I185" s="34">
        <v>1884.8349239800693</v>
      </c>
      <c r="J185" s="34">
        <v>2322.3412584189418</v>
      </c>
      <c r="K185" s="35">
        <v>2693.0036779162356</v>
      </c>
      <c r="L185" s="35">
        <v>2749.4254227168517</v>
      </c>
      <c r="M185" s="13"/>
      <c r="N185" s="12">
        <v>0.51200000000000001</v>
      </c>
      <c r="O185" s="12">
        <v>0.54500000000000004</v>
      </c>
      <c r="P185" s="20">
        <v>0.55500000000000005</v>
      </c>
      <c r="Q185" s="20">
        <v>0.56499999999999995</v>
      </c>
      <c r="R185" s="13"/>
      <c r="S185" s="12">
        <v>0.64800000000000002</v>
      </c>
    </row>
    <row r="186" spans="1:19" ht="11.1" customHeight="1">
      <c r="A186" s="18" t="s">
        <v>106</v>
      </c>
      <c r="B186" s="34">
        <v>3623.9579413877632</v>
      </c>
      <c r="C186" s="34">
        <v>3938.0832526490267</v>
      </c>
      <c r="D186" s="34">
        <v>4785.4267699460088</v>
      </c>
      <c r="E186" s="35">
        <v>6767.5192265087062</v>
      </c>
      <c r="F186" s="35">
        <v>7632.1193681015257</v>
      </c>
      <c r="G186" s="35"/>
      <c r="H186" s="34">
        <v>6357.9794234074443</v>
      </c>
      <c r="I186" s="34">
        <v>7220.9768666411364</v>
      </c>
      <c r="J186" s="34">
        <v>9185.5597258551861</v>
      </c>
      <c r="K186" s="35">
        <v>12708.574258621225</v>
      </c>
      <c r="L186" s="35">
        <v>13910.356018157217</v>
      </c>
      <c r="M186" s="13"/>
      <c r="N186" s="12">
        <v>0.70299999999999996</v>
      </c>
      <c r="O186" s="12">
        <v>0.72399999999999998</v>
      </c>
      <c r="P186" s="20">
        <v>0.73699999999999999</v>
      </c>
      <c r="Q186" s="20">
        <v>0.755</v>
      </c>
      <c r="R186" s="13"/>
      <c r="S186" s="12">
        <v>0.60099999999999998</v>
      </c>
    </row>
    <row r="187" spans="1:19" ht="11.1" customHeight="1">
      <c r="A187" s="18" t="s">
        <v>108</v>
      </c>
      <c r="B187" s="34">
        <v>1766.9083560395811</v>
      </c>
      <c r="C187" s="34">
        <v>1321.6738963947487</v>
      </c>
      <c r="D187" s="34">
        <v>1265.7579385974464</v>
      </c>
      <c r="E187" s="35">
        <v>2704.9611246323284</v>
      </c>
      <c r="F187" s="35">
        <v>2859.9875313551465</v>
      </c>
      <c r="G187" s="35"/>
      <c r="H187" s="34">
        <v>3554.5758649465765</v>
      </c>
      <c r="I187" s="34">
        <v>3358.543015838718</v>
      </c>
      <c r="J187" s="34">
        <v>3896.5992782093408</v>
      </c>
      <c r="K187" s="35">
        <v>4721.1054150941864</v>
      </c>
      <c r="L187" s="35">
        <v>5148.22718332354</v>
      </c>
      <c r="M187" s="13"/>
      <c r="N187" s="12">
        <v>0.59299999999999997</v>
      </c>
      <c r="O187" s="12">
        <v>0.61899999999999999</v>
      </c>
      <c r="P187" s="20">
        <v>0.63100000000000001</v>
      </c>
      <c r="Q187" s="20">
        <v>0.64</v>
      </c>
      <c r="R187" s="13"/>
      <c r="S187" s="12">
        <v>0.61899999999999999</v>
      </c>
    </row>
    <row r="188" spans="1:19" ht="11.1" customHeight="1">
      <c r="A188" s="18" t="s">
        <v>109</v>
      </c>
      <c r="B188" s="34">
        <v>2389.2268492492312</v>
      </c>
      <c r="C188" s="34">
        <v>2049.3023508323377</v>
      </c>
      <c r="D188" s="34">
        <v>2851.8925711484339</v>
      </c>
      <c r="E188" s="35">
        <v>4397.9629985339225</v>
      </c>
      <c r="F188" s="35">
        <v>5215.7686040358494</v>
      </c>
      <c r="G188" s="35"/>
      <c r="H188" s="34">
        <v>4725.0233267929616</v>
      </c>
      <c r="I188" s="34">
        <v>4886.3397999804965</v>
      </c>
      <c r="J188" s="34">
        <v>6323.3613376028616</v>
      </c>
      <c r="K188" s="35">
        <v>8540.837536391733</v>
      </c>
      <c r="L188" s="35">
        <v>9335.2865297388398</v>
      </c>
      <c r="M188" s="13"/>
      <c r="N188" s="12">
        <v>0.67500000000000004</v>
      </c>
      <c r="O188" s="12">
        <v>0.69499999999999995</v>
      </c>
      <c r="P188" s="20">
        <v>0.70699999999999996</v>
      </c>
      <c r="Q188" s="20">
        <v>0.72299999999999998</v>
      </c>
      <c r="R188" s="13"/>
      <c r="S188" s="12">
        <v>0.56200000000000006</v>
      </c>
    </row>
    <row r="189" spans="1:19" ht="11.1" customHeight="1">
      <c r="A189" s="33" t="s">
        <v>229</v>
      </c>
      <c r="B189" s="34">
        <v>12817.634264768862</v>
      </c>
      <c r="C189" s="34">
        <v>16003.746799310929</v>
      </c>
      <c r="D189" s="34" t="s">
        <v>0</v>
      </c>
      <c r="E189" s="34" t="s">
        <v>0</v>
      </c>
      <c r="F189" s="35">
        <v>17691.819370008816</v>
      </c>
      <c r="G189" s="35"/>
      <c r="H189" s="34" t="s">
        <v>0</v>
      </c>
      <c r="I189" s="34" t="s">
        <v>0</v>
      </c>
      <c r="J189" s="34" t="s">
        <v>0</v>
      </c>
      <c r="K189" s="35" t="s">
        <v>152</v>
      </c>
      <c r="L189" s="35" t="s">
        <v>152</v>
      </c>
      <c r="M189" s="13"/>
      <c r="N189" s="12" t="s">
        <v>152</v>
      </c>
      <c r="O189" s="12" t="s">
        <v>152</v>
      </c>
      <c r="P189" s="20" t="s">
        <v>152</v>
      </c>
      <c r="Q189" s="20" t="s">
        <v>152</v>
      </c>
      <c r="R189" s="13"/>
      <c r="S189" s="12" t="s">
        <v>152</v>
      </c>
    </row>
    <row r="190" spans="1:19" ht="11.1" customHeight="1">
      <c r="A190" s="18" t="s">
        <v>164</v>
      </c>
      <c r="B190" s="34">
        <v>6752.3296287897656</v>
      </c>
      <c r="C190" s="34">
        <v>7365.8489573800571</v>
      </c>
      <c r="D190" s="34">
        <v>9139.9689743847939</v>
      </c>
      <c r="E190" s="35">
        <v>11590.596857288814</v>
      </c>
      <c r="F190" s="35">
        <v>10520.148148148146</v>
      </c>
      <c r="G190" s="35"/>
      <c r="H190" s="34">
        <v>10150.176786094204</v>
      </c>
      <c r="I190" s="34">
        <v>10735.818006715697</v>
      </c>
      <c r="J190" s="34">
        <v>13157.513567387656</v>
      </c>
      <c r="K190" s="35">
        <v>15705.451366484163</v>
      </c>
      <c r="L190" s="35">
        <v>13650.024863521301</v>
      </c>
      <c r="M190" s="13"/>
      <c r="N190" s="12" t="s">
        <v>152</v>
      </c>
      <c r="O190" s="12" t="s">
        <v>152</v>
      </c>
      <c r="P190" s="20" t="s">
        <v>152</v>
      </c>
      <c r="Q190" s="20" t="s">
        <v>152</v>
      </c>
      <c r="R190" s="13"/>
      <c r="S190" s="12" t="s">
        <v>152</v>
      </c>
    </row>
    <row r="191" spans="1:19" ht="11.1" customHeight="1">
      <c r="A191" s="18" t="s">
        <v>165</v>
      </c>
      <c r="B191" s="34">
        <v>4038.3994266231102</v>
      </c>
      <c r="C191" s="34">
        <v>4535.5388952059002</v>
      </c>
      <c r="D191" s="34">
        <v>5206.9320557660803</v>
      </c>
      <c r="E191" s="35">
        <v>5793.4589791075732</v>
      </c>
      <c r="F191" s="35">
        <v>5356.0664112388249</v>
      </c>
      <c r="G191" s="35"/>
      <c r="H191" s="34">
        <v>6732.4427705854432</v>
      </c>
      <c r="I191" s="34">
        <v>7391.1583878735191</v>
      </c>
      <c r="J191" s="34">
        <v>8683.2694065649939</v>
      </c>
      <c r="K191" s="35">
        <v>9959.3032169739672</v>
      </c>
      <c r="L191" s="35">
        <v>9254.6594957506895</v>
      </c>
      <c r="M191" s="13"/>
      <c r="N191" s="12" t="s">
        <v>152</v>
      </c>
      <c r="O191" s="12" t="s">
        <v>152</v>
      </c>
      <c r="P191" s="20" t="s">
        <v>152</v>
      </c>
      <c r="Q191" s="20" t="s">
        <v>152</v>
      </c>
      <c r="R191" s="13"/>
      <c r="S191" s="12" t="s">
        <v>152</v>
      </c>
    </row>
    <row r="192" spans="1:19" ht="11.1" customHeight="1">
      <c r="A192" s="18" t="s">
        <v>166</v>
      </c>
      <c r="B192" s="34">
        <v>2714.9216770534058</v>
      </c>
      <c r="C192" s="34">
        <v>3143.1878211668904</v>
      </c>
      <c r="D192" s="34">
        <v>4098.4467273557093</v>
      </c>
      <c r="E192" s="35">
        <v>5350.8653131076771</v>
      </c>
      <c r="F192" s="35">
        <v>5139.0058115653801</v>
      </c>
      <c r="G192" s="35"/>
      <c r="H192" s="34">
        <v>4564.5446439984253</v>
      </c>
      <c r="I192" s="34">
        <v>5367.9974614405546</v>
      </c>
      <c r="J192" s="34">
        <v>7155.2252999703214</v>
      </c>
      <c r="K192" s="35">
        <v>9326.2090982330337</v>
      </c>
      <c r="L192" s="35">
        <v>8605.753959797179</v>
      </c>
      <c r="M192" s="13"/>
      <c r="N192" s="12" t="s">
        <v>152</v>
      </c>
      <c r="O192" s="12" t="s">
        <v>152</v>
      </c>
      <c r="P192" s="20" t="s">
        <v>152</v>
      </c>
      <c r="Q192" s="20" t="s">
        <v>152</v>
      </c>
      <c r="R192" s="13"/>
      <c r="S192" s="12" t="s">
        <v>152</v>
      </c>
    </row>
    <row r="193" spans="1:19" ht="11.1" customHeight="1">
      <c r="A193" s="33" t="s">
        <v>231</v>
      </c>
      <c r="B193" s="34">
        <v>2074.9380183068274</v>
      </c>
      <c r="C193" s="34">
        <v>1909.7536361796051</v>
      </c>
      <c r="D193" s="34">
        <v>3588.5509139993596</v>
      </c>
      <c r="E193" s="35">
        <v>5950.6424887684025</v>
      </c>
      <c r="F193" s="35">
        <v>6256.7363266893362</v>
      </c>
      <c r="G193" s="35"/>
      <c r="H193" s="34">
        <v>4334.5014504686042</v>
      </c>
      <c r="I193" s="34">
        <v>4396.0663201531206</v>
      </c>
      <c r="J193" s="34">
        <v>6121.5647824409034</v>
      </c>
      <c r="K193" s="35">
        <v>7368.3874740864485</v>
      </c>
      <c r="L193" s="35">
        <v>7597.4154566248635</v>
      </c>
      <c r="M193" s="13"/>
      <c r="N193" s="12" t="s">
        <v>152</v>
      </c>
      <c r="O193" s="12">
        <v>0.63600000000000001</v>
      </c>
      <c r="P193" s="20">
        <v>0.64400000000000002</v>
      </c>
      <c r="Q193" s="20">
        <v>0.64600000000000002</v>
      </c>
      <c r="R193" s="13"/>
      <c r="S193" s="12" t="s">
        <v>152</v>
      </c>
    </row>
    <row r="194" spans="1:19" ht="11.1" customHeight="1">
      <c r="A194" s="18" t="s">
        <v>139</v>
      </c>
      <c r="B194" s="34">
        <v>4487.5896299027545</v>
      </c>
      <c r="C194" s="34">
        <v>6296.2826873201038</v>
      </c>
      <c r="D194" s="34">
        <v>12123.404831599595</v>
      </c>
      <c r="E194" s="35">
        <v>20348.86807736121</v>
      </c>
      <c r="F194" s="35">
        <v>15180.367463993707</v>
      </c>
      <c r="G194" s="35"/>
      <c r="H194" s="34">
        <v>9921.7990978677026</v>
      </c>
      <c r="I194" s="34">
        <v>12294.026179809585</v>
      </c>
      <c r="J194" s="34">
        <v>20013.899733474569</v>
      </c>
      <c r="K194" s="35">
        <v>26106.252981599893</v>
      </c>
      <c r="L194" s="35">
        <v>25495.555577613228</v>
      </c>
      <c r="M194" s="13"/>
      <c r="N194" s="12">
        <v>0.68500000000000005</v>
      </c>
      <c r="O194" s="12">
        <v>0.71299999999999997</v>
      </c>
      <c r="P194" s="20">
        <v>0.72699999999999998</v>
      </c>
      <c r="Q194" s="20">
        <v>0.73599999999999999</v>
      </c>
      <c r="R194" s="13"/>
      <c r="S194" s="12">
        <v>0.48599999999999999</v>
      </c>
    </row>
    <row r="195" spans="1:19" ht="11.1" customHeight="1">
      <c r="A195" s="18" t="s">
        <v>147</v>
      </c>
      <c r="B195" s="34">
        <v>7361.3049482572515</v>
      </c>
      <c r="C195" s="34">
        <v>6914.3625819775707</v>
      </c>
      <c r="D195" s="34">
        <v>5252.3676998192477</v>
      </c>
      <c r="E195" s="35">
        <v>9351.0538799760361</v>
      </c>
      <c r="F195" s="35">
        <v>11995.966777153637</v>
      </c>
      <c r="G195" s="35"/>
      <c r="H195" s="34">
        <v>8171.6546698424654</v>
      </c>
      <c r="I195" s="34">
        <v>8517.1899788343489</v>
      </c>
      <c r="J195" s="34">
        <v>9682.7910689830933</v>
      </c>
      <c r="K195" s="35">
        <v>12679.020402613191</v>
      </c>
      <c r="L195" s="35">
        <v>14277.156666075778</v>
      </c>
      <c r="M195" s="13"/>
      <c r="N195" s="12">
        <v>0.71599999999999997</v>
      </c>
      <c r="O195" s="12">
        <v>0.73299999999999998</v>
      </c>
      <c r="P195" s="20">
        <v>0.749</v>
      </c>
      <c r="Q195" s="20">
        <v>0.76500000000000001</v>
      </c>
      <c r="R195" s="13"/>
      <c r="S195" s="12">
        <v>0.52700000000000002</v>
      </c>
    </row>
    <row r="196" spans="1:19" ht="11.1" customHeight="1">
      <c r="A196" s="18" t="s">
        <v>162</v>
      </c>
      <c r="B196" s="34">
        <v>3738.7249348295227</v>
      </c>
      <c r="C196" s="34">
        <v>4818.7081800651013</v>
      </c>
      <c r="D196" s="34">
        <v>5475.166107983302</v>
      </c>
      <c r="E196" s="35">
        <v>11137.662977523927</v>
      </c>
      <c r="F196" s="35">
        <v>13451.192233727375</v>
      </c>
      <c r="G196" s="35"/>
      <c r="H196" s="34">
        <v>8733.5250696745079</v>
      </c>
      <c r="I196" s="34">
        <v>8477.7341161790646</v>
      </c>
      <c r="J196" s="34">
        <v>9924.4621088899567</v>
      </c>
      <c r="K196" s="35">
        <v>12767.884138978847</v>
      </c>
      <c r="L196" s="35">
        <v>11956.460757240629</v>
      </c>
      <c r="M196" s="13"/>
      <c r="N196" s="12">
        <v>0.63700000000000001</v>
      </c>
      <c r="O196" s="12">
        <v>0.66600000000000004</v>
      </c>
      <c r="P196" s="20">
        <v>0.68899999999999995</v>
      </c>
      <c r="Q196" s="20">
        <v>0.69599999999999995</v>
      </c>
      <c r="R196" s="13"/>
      <c r="S196" s="12">
        <v>0.57199999999999995</v>
      </c>
    </row>
    <row r="197" spans="1:19" ht="11.1" customHeight="1">
      <c r="A197" s="33" t="s">
        <v>233</v>
      </c>
      <c r="B197" s="35" t="s">
        <v>152</v>
      </c>
      <c r="C197" s="35" t="s">
        <v>152</v>
      </c>
      <c r="D197" s="35" t="s">
        <v>152</v>
      </c>
      <c r="E197" s="35" t="s">
        <v>152</v>
      </c>
      <c r="F197" s="35">
        <v>18728.243429633036</v>
      </c>
      <c r="G197" s="35"/>
      <c r="H197" s="35" t="s">
        <v>152</v>
      </c>
      <c r="I197" s="35" t="s">
        <v>152</v>
      </c>
      <c r="J197" s="35" t="s">
        <v>152</v>
      </c>
      <c r="K197" s="35" t="s">
        <v>152</v>
      </c>
      <c r="L197" s="35" t="s">
        <v>152</v>
      </c>
      <c r="M197" s="13"/>
      <c r="N197" s="12" t="s">
        <v>152</v>
      </c>
      <c r="O197" s="12" t="s">
        <v>152</v>
      </c>
      <c r="P197" s="20" t="s">
        <v>152</v>
      </c>
      <c r="Q197" s="20" t="s">
        <v>152</v>
      </c>
      <c r="R197" s="13"/>
      <c r="S197" s="12" t="s">
        <v>152</v>
      </c>
    </row>
    <row r="198" spans="1:19" ht="6" customHeight="1">
      <c r="A198" s="33"/>
      <c r="B198" s="28"/>
      <c r="C198" s="28"/>
      <c r="D198" s="28"/>
      <c r="E198" s="19"/>
      <c r="F198" s="19"/>
      <c r="G198" s="19"/>
      <c r="H198" s="13"/>
      <c r="I198" s="13"/>
      <c r="J198" s="13"/>
      <c r="K198" s="19"/>
      <c r="L198" s="19"/>
      <c r="M198" s="13"/>
      <c r="N198" s="12"/>
      <c r="O198" s="12"/>
      <c r="P198" s="20"/>
      <c r="Q198" s="20"/>
      <c r="R198" s="13"/>
      <c r="S198" s="12"/>
    </row>
    <row r="199" spans="1:19">
      <c r="A199" s="63" t="s">
        <v>186</v>
      </c>
      <c r="B199" s="64"/>
      <c r="C199" s="64"/>
      <c r="D199" s="64"/>
      <c r="E199" s="65"/>
      <c r="F199" s="65"/>
      <c r="G199" s="65"/>
      <c r="H199" s="64"/>
      <c r="I199" s="64"/>
      <c r="J199" s="64"/>
      <c r="K199" s="65"/>
      <c r="L199" s="65"/>
      <c r="M199" s="65"/>
      <c r="N199" s="64"/>
      <c r="O199" s="64"/>
      <c r="P199" s="64"/>
      <c r="Q199" s="64"/>
      <c r="R199" s="65"/>
      <c r="S199" s="64"/>
    </row>
    <row r="200" spans="1:19" ht="11.1" customHeight="1">
      <c r="A200" s="18" t="s">
        <v>26</v>
      </c>
      <c r="B200" s="34">
        <v>21260.286809954701</v>
      </c>
      <c r="C200" s="34">
        <v>23559.503689759153</v>
      </c>
      <c r="D200" s="34">
        <v>35087.89259332978</v>
      </c>
      <c r="E200" s="35">
        <v>45002.846240797655</v>
      </c>
      <c r="F200" s="35">
        <v>46060.069377874672</v>
      </c>
      <c r="G200" s="35"/>
      <c r="H200" s="34">
        <v>24406.255081848733</v>
      </c>
      <c r="I200" s="34">
        <v>28407.2426246496</v>
      </c>
      <c r="J200" s="34">
        <v>35033.422929423214</v>
      </c>
      <c r="K200" s="35">
        <v>38901.672703947319</v>
      </c>
      <c r="L200" s="35">
        <v>38840.887457826968</v>
      </c>
      <c r="M200" s="13"/>
      <c r="N200" s="12">
        <v>0.86699999999999999</v>
      </c>
      <c r="O200" s="12">
        <v>0.88</v>
      </c>
      <c r="P200" s="20">
        <v>0.88500000000000001</v>
      </c>
      <c r="Q200" s="20">
        <v>0.88800000000000001</v>
      </c>
      <c r="R200" s="13"/>
      <c r="S200" s="12">
        <v>0.30299999999999999</v>
      </c>
    </row>
    <row r="201" spans="1:19" ht="11.1" customHeight="1">
      <c r="A201" s="18" t="s">
        <v>146</v>
      </c>
      <c r="B201" s="34">
        <v>30281.635901517289</v>
      </c>
      <c r="C201" s="34">
        <v>35080.730901719522</v>
      </c>
      <c r="D201" s="34">
        <v>42534.479785496682</v>
      </c>
      <c r="E201" s="35">
        <v>46971.334702258726</v>
      </c>
      <c r="F201" s="35">
        <v>47083.742315441443</v>
      </c>
      <c r="G201" s="35"/>
      <c r="H201" s="34">
        <v>30281.635901517289</v>
      </c>
      <c r="I201" s="34">
        <v>35080.730901719522</v>
      </c>
      <c r="J201" s="34">
        <v>42534.479785496682</v>
      </c>
      <c r="K201" s="35">
        <v>46971.334702258726</v>
      </c>
      <c r="L201" s="35">
        <v>47083.742315441443</v>
      </c>
      <c r="M201" s="13"/>
      <c r="N201" s="12">
        <v>0.89300000000000002</v>
      </c>
      <c r="O201" s="12">
        <v>0.89500000000000002</v>
      </c>
      <c r="P201" s="20">
        <v>0.89900000000000002</v>
      </c>
      <c r="Q201" s="20">
        <v>0.90200000000000002</v>
      </c>
      <c r="R201" s="13"/>
      <c r="S201" s="12">
        <v>0.45700000000000002</v>
      </c>
    </row>
    <row r="202" spans="1:19" ht="6.6" customHeight="1">
      <c r="A202" s="33"/>
      <c r="B202" s="15"/>
      <c r="C202" s="15"/>
      <c r="D202" s="15"/>
      <c r="E202" s="19"/>
      <c r="F202" s="19"/>
      <c r="G202" s="19"/>
      <c r="H202" s="15"/>
      <c r="I202" s="15"/>
      <c r="J202" s="15"/>
      <c r="K202" s="19"/>
      <c r="L202" s="19"/>
      <c r="M202" s="11"/>
      <c r="N202" s="12"/>
      <c r="O202" s="12"/>
      <c r="P202" s="20"/>
      <c r="Q202" s="20"/>
      <c r="R202" s="11"/>
      <c r="S202" s="15"/>
    </row>
    <row r="203" spans="1:19">
      <c r="A203" s="63" t="s">
        <v>176</v>
      </c>
      <c r="B203" s="64"/>
      <c r="C203" s="64"/>
      <c r="D203" s="64"/>
      <c r="E203" s="65"/>
      <c r="F203" s="65"/>
      <c r="G203" s="65"/>
      <c r="H203" s="64"/>
      <c r="I203" s="64"/>
      <c r="J203" s="64"/>
      <c r="K203" s="65"/>
      <c r="L203" s="65"/>
      <c r="M203" s="65"/>
      <c r="N203" s="64"/>
      <c r="O203" s="64"/>
      <c r="P203" s="64"/>
      <c r="Q203" s="64"/>
      <c r="R203" s="65"/>
      <c r="S203" s="64"/>
    </row>
    <row r="204" spans="1:19" ht="11.1" customHeight="1">
      <c r="A204" s="18" t="s">
        <v>7</v>
      </c>
      <c r="B204" s="34">
        <v>23636.341059916824</v>
      </c>
      <c r="C204" s="34">
        <v>21768.042524415887</v>
      </c>
      <c r="D204" s="34">
        <v>34127.997290779662</v>
      </c>
      <c r="E204" s="35">
        <v>48498.730642168863</v>
      </c>
      <c r="F204" s="35">
        <v>42278.736292314075</v>
      </c>
      <c r="G204" s="35"/>
      <c r="H204" s="34">
        <v>22962.133135220687</v>
      </c>
      <c r="I204" s="34">
        <v>26424.954066501399</v>
      </c>
      <c r="J204" s="34">
        <v>32698.435387582034</v>
      </c>
      <c r="K204" s="35">
        <v>37280.131698434445</v>
      </c>
      <c r="L204" s="35">
        <v>39545.017465593868</v>
      </c>
      <c r="M204" s="13"/>
      <c r="N204" s="12">
        <v>0.91400000000000003</v>
      </c>
      <c r="O204" s="12">
        <v>0.92500000000000004</v>
      </c>
      <c r="P204" s="20">
        <v>0.93100000000000005</v>
      </c>
      <c r="Q204" s="20">
        <v>0.93700000000000006</v>
      </c>
      <c r="R204" s="13"/>
      <c r="S204" s="12">
        <v>0.29599999999999999</v>
      </c>
    </row>
    <row r="205" spans="1:19" ht="11.1" customHeight="1">
      <c r="A205" s="18" t="s">
        <v>48</v>
      </c>
      <c r="B205" s="34">
        <v>2673.789892710377</v>
      </c>
      <c r="C205" s="34">
        <v>2100.7230350892382</v>
      </c>
      <c r="D205" s="34">
        <v>3631.1086760689032</v>
      </c>
      <c r="E205" s="35">
        <v>4223.9450096155269</v>
      </c>
      <c r="F205" s="35">
        <v>3523.5362747424679</v>
      </c>
      <c r="G205" s="35"/>
      <c r="H205" s="34">
        <v>3134.8909753242278</v>
      </c>
      <c r="I205" s="34">
        <v>3487.6868031074773</v>
      </c>
      <c r="J205" s="34">
        <v>4294.6213541348352</v>
      </c>
      <c r="K205" s="35">
        <v>4629.9488637010791</v>
      </c>
      <c r="L205" s="35">
        <v>4527.0623888470791</v>
      </c>
      <c r="M205" s="13"/>
      <c r="N205" s="12">
        <v>0.65100000000000002</v>
      </c>
      <c r="O205" s="12">
        <v>0.66700000000000004</v>
      </c>
      <c r="P205" s="20">
        <v>0.66400000000000003</v>
      </c>
      <c r="Q205" s="20">
        <v>0.66900000000000004</v>
      </c>
      <c r="R205" s="13"/>
      <c r="S205" s="12" t="s">
        <v>152</v>
      </c>
    </row>
    <row r="206" spans="1:19" ht="11.1" customHeight="1">
      <c r="A206" s="33" t="s">
        <v>234</v>
      </c>
      <c r="B206" s="34">
        <v>15931.783113020963</v>
      </c>
      <c r="C206" s="34">
        <v>14610.833868491389</v>
      </c>
      <c r="D206" s="34" t="s">
        <v>0</v>
      </c>
      <c r="E206" s="34" t="s">
        <v>0</v>
      </c>
      <c r="F206" s="35">
        <f>C206</f>
        <v>14610.833868491389</v>
      </c>
      <c r="G206" s="35"/>
      <c r="H206" s="34" t="s">
        <v>0</v>
      </c>
      <c r="I206" s="34" t="s">
        <v>0</v>
      </c>
      <c r="J206" s="34" t="s">
        <v>0</v>
      </c>
      <c r="K206" s="35" t="s">
        <v>152</v>
      </c>
      <c r="L206" s="35" t="s">
        <v>152</v>
      </c>
      <c r="M206" s="13"/>
      <c r="N206" s="12" t="s">
        <v>152</v>
      </c>
      <c r="O206" s="12" t="s">
        <v>152</v>
      </c>
      <c r="P206" s="20" t="s">
        <v>152</v>
      </c>
      <c r="Q206" s="20" t="s">
        <v>152</v>
      </c>
      <c r="R206" s="13"/>
      <c r="S206" s="12" t="s">
        <v>152</v>
      </c>
    </row>
    <row r="207" spans="1:19" ht="11.1" customHeight="1">
      <c r="A207" s="18" t="s">
        <v>77</v>
      </c>
      <c r="B207" s="34">
        <v>867.38149587724865</v>
      </c>
      <c r="C207" s="34">
        <v>812.150490996244</v>
      </c>
      <c r="D207" s="34">
        <v>1184.0627657001494</v>
      </c>
      <c r="E207" s="35">
        <v>1372.3006826066617</v>
      </c>
      <c r="F207" s="35">
        <v>1518.639376170778</v>
      </c>
      <c r="G207" s="35"/>
      <c r="H207" s="34">
        <v>1734.2494458636761</v>
      </c>
      <c r="I207" s="34">
        <v>2087.2860816302036</v>
      </c>
      <c r="J207" s="34">
        <v>2341.2261922986495</v>
      </c>
      <c r="K207" s="35">
        <v>2451.5900578994451</v>
      </c>
      <c r="L207" s="35">
        <v>2450.3137755861721</v>
      </c>
      <c r="M207" s="13"/>
      <c r="N207" s="12" t="s">
        <v>152</v>
      </c>
      <c r="O207" s="12" t="s">
        <v>152</v>
      </c>
      <c r="P207" s="20" t="s">
        <v>152</v>
      </c>
      <c r="Q207" s="20" t="s">
        <v>152</v>
      </c>
      <c r="R207" s="13"/>
      <c r="S207" s="12" t="s">
        <v>152</v>
      </c>
    </row>
    <row r="208" spans="1:19" ht="11.1" customHeight="1">
      <c r="A208" s="18" t="s">
        <v>90</v>
      </c>
      <c r="B208" s="34">
        <v>1809.1497133674759</v>
      </c>
      <c r="C208" s="34">
        <v>2097.4060123937711</v>
      </c>
      <c r="D208" s="34">
        <v>2484.242123883464</v>
      </c>
      <c r="E208" s="35">
        <v>2547.4642349896521</v>
      </c>
      <c r="F208" s="35">
        <v>2498.3818102595378</v>
      </c>
      <c r="G208" s="35"/>
      <c r="H208" s="34" t="s">
        <v>0</v>
      </c>
      <c r="I208" s="34" t="s">
        <v>0</v>
      </c>
      <c r="J208" s="34" t="s">
        <v>0</v>
      </c>
      <c r="K208" s="35" t="s">
        <v>152</v>
      </c>
      <c r="L208" s="35" t="s">
        <v>152</v>
      </c>
      <c r="M208" s="13"/>
      <c r="N208" s="12" t="s">
        <v>152</v>
      </c>
      <c r="O208" s="12" t="s">
        <v>152</v>
      </c>
      <c r="P208" s="20" t="s">
        <v>152</v>
      </c>
      <c r="Q208" s="20" t="s">
        <v>152</v>
      </c>
      <c r="R208" s="13"/>
      <c r="S208" s="12" t="s">
        <v>152</v>
      </c>
    </row>
    <row r="209" spans="1:19" ht="11.1" customHeight="1">
      <c r="A209" s="18" t="s">
        <v>163</v>
      </c>
      <c r="B209" s="34">
        <v>1878.9588498698656</v>
      </c>
      <c r="C209" s="34">
        <v>2109.3041107515155</v>
      </c>
      <c r="D209" s="34">
        <v>2269.2585382794578</v>
      </c>
      <c r="E209" s="35">
        <v>2372.0858589977079</v>
      </c>
      <c r="F209" s="35">
        <v>2587.5444788590362</v>
      </c>
      <c r="G209" s="35"/>
      <c r="H209" s="34">
        <v>2279.0181637864903</v>
      </c>
      <c r="I209" s="34">
        <v>2634.9314490498523</v>
      </c>
      <c r="J209" s="34">
        <v>3032.6555850092668</v>
      </c>
      <c r="K209" s="35">
        <v>3117.5554283797446</v>
      </c>
      <c r="L209" s="35">
        <v>3184.6793324379551</v>
      </c>
      <c r="M209" s="13"/>
      <c r="N209" s="12" t="s">
        <v>152</v>
      </c>
      <c r="O209" s="12">
        <v>0.61399999999999999</v>
      </c>
      <c r="P209" s="20">
        <v>0.61499999999999999</v>
      </c>
      <c r="Q209" s="20">
        <v>0.61399999999999999</v>
      </c>
      <c r="R209" s="13"/>
      <c r="S209" s="12" t="s">
        <v>152</v>
      </c>
    </row>
    <row r="210" spans="1:19" ht="11.1" customHeight="1">
      <c r="A210" s="33" t="s">
        <v>236</v>
      </c>
      <c r="B210" s="34">
        <v>16323.454464330758</v>
      </c>
      <c r="C210" s="34">
        <v>12579.595105586423</v>
      </c>
      <c r="D210" s="34" t="s">
        <v>0</v>
      </c>
      <c r="E210" s="34" t="s">
        <v>0</v>
      </c>
      <c r="F210" s="34">
        <v>12579.595105586423</v>
      </c>
      <c r="G210" s="35"/>
      <c r="H210" s="34" t="s">
        <v>0</v>
      </c>
      <c r="I210" s="34" t="s">
        <v>0</v>
      </c>
      <c r="J210" s="34" t="s">
        <v>0</v>
      </c>
      <c r="K210" s="35" t="s">
        <v>152</v>
      </c>
      <c r="L210" s="35" t="s">
        <v>152</v>
      </c>
      <c r="M210" s="13"/>
      <c r="N210" s="12" t="s">
        <v>152</v>
      </c>
      <c r="O210" s="12" t="s">
        <v>152</v>
      </c>
      <c r="P210" s="20" t="s">
        <v>152</v>
      </c>
      <c r="Q210" s="20" t="s">
        <v>152</v>
      </c>
      <c r="R210" s="13"/>
      <c r="S210" s="12" t="s">
        <v>152</v>
      </c>
    </row>
    <row r="211" spans="1:19" ht="11.1" customHeight="1">
      <c r="A211" s="33" t="s">
        <v>237</v>
      </c>
      <c r="B211" s="34">
        <v>17169.518181077776</v>
      </c>
      <c r="C211" s="34">
        <v>13375.433801125468</v>
      </c>
      <c r="D211" s="34">
        <v>26845.736626929131</v>
      </c>
      <c r="E211" s="35">
        <v>27598.806874526617</v>
      </c>
      <c r="F211" s="35">
        <v>29352.4540089449</v>
      </c>
      <c r="G211" s="35"/>
      <c r="H211" s="34">
        <v>18719.57155175566</v>
      </c>
      <c r="I211" s="34">
        <v>21094.42671158972</v>
      </c>
      <c r="J211" s="34">
        <v>25304.940619001976</v>
      </c>
      <c r="K211" s="35">
        <v>29159.366007660981</v>
      </c>
      <c r="L211" s="35">
        <v>29894.960360119367</v>
      </c>
      <c r="M211" s="13"/>
      <c r="N211" s="12">
        <v>0.86499999999999999</v>
      </c>
      <c r="O211" s="12">
        <v>0.89600000000000002</v>
      </c>
      <c r="P211" s="20">
        <v>0.90300000000000002</v>
      </c>
      <c r="Q211" s="20">
        <v>0.90700000000000003</v>
      </c>
      <c r="R211" s="13"/>
      <c r="S211" s="12">
        <v>0.34599999999999997</v>
      </c>
    </row>
    <row r="212" spans="1:19" ht="11.1" customHeight="1">
      <c r="A212" s="18" t="s">
        <v>105</v>
      </c>
      <c r="B212" s="34">
        <v>6268.3683074026912</v>
      </c>
      <c r="C212" s="34">
        <v>6266.0358617805423</v>
      </c>
      <c r="D212" s="34">
        <v>7296.207104154124</v>
      </c>
      <c r="E212" s="35">
        <v>8205.3602937588585</v>
      </c>
      <c r="F212" s="35">
        <v>8268.6010445411011</v>
      </c>
      <c r="G212" s="35"/>
      <c r="H212" s="34">
        <v>11610.701527938165</v>
      </c>
      <c r="I212" s="34">
        <v>11152.615365383414</v>
      </c>
      <c r="J212" s="34">
        <v>12893.806891908365</v>
      </c>
      <c r="K212" s="37">
        <v>13765.182575945155</v>
      </c>
      <c r="L212" s="37">
        <v>13704.946799430658</v>
      </c>
      <c r="M212" s="13"/>
      <c r="N212" s="12" t="s">
        <v>152</v>
      </c>
      <c r="O212" s="12" t="s">
        <v>152</v>
      </c>
      <c r="P212" s="20" t="s">
        <v>152</v>
      </c>
      <c r="Q212" s="20" t="s">
        <v>191</v>
      </c>
      <c r="R212" s="13"/>
      <c r="S212" s="12" t="s">
        <v>152</v>
      </c>
    </row>
    <row r="213" spans="1:19" ht="11.1" customHeight="1">
      <c r="A213" s="18" t="s">
        <v>107</v>
      </c>
      <c r="B213" s="34">
        <v>993.1296325951223</v>
      </c>
      <c r="C213" s="34">
        <v>653.60079775527061</v>
      </c>
      <c r="D213" s="34">
        <v>801.14787254965302</v>
      </c>
      <c r="E213" s="35">
        <v>1217.9697687379057</v>
      </c>
      <c r="F213" s="35">
        <v>1376.2362594912838</v>
      </c>
      <c r="G213" s="35"/>
      <c r="H213" s="34">
        <v>1862.2425083037806</v>
      </c>
      <c r="I213" s="34">
        <v>1726.0984848742978</v>
      </c>
      <c r="J213" s="34">
        <v>1859.1025801535638</v>
      </c>
      <c r="K213" s="35">
        <v>2203.9383294797954</v>
      </c>
      <c r="L213" s="35">
        <v>2442.7922043369854</v>
      </c>
      <c r="M213" s="13"/>
      <c r="N213" s="12" t="s">
        <v>152</v>
      </c>
      <c r="O213" s="12">
        <v>0.40799999999999997</v>
      </c>
      <c r="P213" s="20">
        <v>0.41499999999999998</v>
      </c>
      <c r="Q213" s="20">
        <v>0.43099999999999999</v>
      </c>
      <c r="R213" s="13"/>
      <c r="S213" s="12">
        <v>0.76200000000000001</v>
      </c>
    </row>
    <row r="214" spans="1:19" ht="11.1" customHeight="1">
      <c r="A214" s="18" t="s">
        <v>116</v>
      </c>
      <c r="B214" s="34">
        <v>1480.1444707892451</v>
      </c>
      <c r="C214" s="34">
        <v>1391.1591956733914</v>
      </c>
      <c r="D214" s="34">
        <v>2303.3456648744609</v>
      </c>
      <c r="E214" s="35">
        <v>3236.4422368681567</v>
      </c>
      <c r="F214" s="35">
        <v>3158.5654535209815</v>
      </c>
      <c r="G214" s="35"/>
      <c r="H214" s="34">
        <v>2364.4548192405682</v>
      </c>
      <c r="I214" s="34">
        <v>2711.6473250620102</v>
      </c>
      <c r="J214" s="34">
        <v>3858.3146930350649</v>
      </c>
      <c r="K214" s="35">
        <v>4598.456893343322</v>
      </c>
      <c r="L214" s="35">
        <v>4468.2822187586917</v>
      </c>
      <c r="M214" s="13"/>
      <c r="N214" s="12" t="s">
        <v>152</v>
      </c>
      <c r="O214" s="12" t="s">
        <v>152</v>
      </c>
      <c r="P214" s="20" t="s">
        <v>152</v>
      </c>
      <c r="Q214" s="20" t="s">
        <v>152</v>
      </c>
      <c r="R214" s="13"/>
      <c r="S214" s="12" t="s">
        <v>152</v>
      </c>
    </row>
    <row r="215" spans="1:19" ht="11.1" customHeight="1">
      <c r="A215" s="18" t="s">
        <v>125</v>
      </c>
      <c r="B215" s="34">
        <v>1483.8723657832263</v>
      </c>
      <c r="C215" s="34">
        <v>1047.0641309546454</v>
      </c>
      <c r="D215" s="34">
        <v>873.66811384066091</v>
      </c>
      <c r="E215" s="35">
        <v>1264.6016572269375</v>
      </c>
      <c r="F215" s="35">
        <v>1266.8037119478508</v>
      </c>
      <c r="G215" s="35"/>
      <c r="H215" s="34">
        <v>2345.2915771995549</v>
      </c>
      <c r="I215" s="34">
        <v>1971.8328224242055</v>
      </c>
      <c r="J215" s="34">
        <v>2055.4671255066446</v>
      </c>
      <c r="K215" s="35">
        <v>2630.8114988526286</v>
      </c>
      <c r="L215" s="35">
        <v>2701.2450689748994</v>
      </c>
      <c r="M215" s="13"/>
      <c r="N215" s="12">
        <v>0.45900000000000002</v>
      </c>
      <c r="O215" s="12">
        <v>0.48299999999999998</v>
      </c>
      <c r="P215" s="20">
        <v>0.49399999999999999</v>
      </c>
      <c r="Q215" s="20">
        <v>0.49399999999999999</v>
      </c>
      <c r="R215" s="13"/>
      <c r="S215" s="12" t="s">
        <v>152</v>
      </c>
    </row>
    <row r="216" spans="1:19" ht="11.1" customHeight="1">
      <c r="A216" s="18" t="s">
        <v>138</v>
      </c>
      <c r="B216" s="34">
        <v>2167.5929556931424</v>
      </c>
      <c r="C216" s="34">
        <v>1913.3167752244478</v>
      </c>
      <c r="D216" s="34">
        <v>2548.7387201523807</v>
      </c>
      <c r="E216" s="35">
        <v>3360.29165527239</v>
      </c>
      <c r="F216" s="35">
        <v>3428.7414887593354</v>
      </c>
      <c r="G216" s="35"/>
      <c r="H216" s="34">
        <v>2946.4757095427212</v>
      </c>
      <c r="I216" s="34">
        <v>3406.2539140051022</v>
      </c>
      <c r="J216" s="34">
        <v>4100.2101679504249</v>
      </c>
      <c r="K216" s="35">
        <v>4459.6122368819779</v>
      </c>
      <c r="L216" s="35">
        <v>4573.9257726551969</v>
      </c>
      <c r="M216" s="13"/>
      <c r="N216" s="12">
        <v>0.65100000000000002</v>
      </c>
      <c r="O216" s="12">
        <v>0.66300000000000003</v>
      </c>
      <c r="P216" s="20">
        <v>0.67100000000000004</v>
      </c>
      <c r="Q216" s="20">
        <v>0.67700000000000005</v>
      </c>
      <c r="R216" s="13"/>
      <c r="S216" s="12" t="s">
        <v>152</v>
      </c>
    </row>
    <row r="217" spans="1:19" ht="11.1" customHeight="1">
      <c r="A217" s="21" t="s">
        <v>149</v>
      </c>
      <c r="B217" s="38">
        <v>1462.8901946288481</v>
      </c>
      <c r="C217" s="38">
        <v>1517.1038113201996</v>
      </c>
      <c r="D217" s="38">
        <v>1924.6678070852047</v>
      </c>
      <c r="E217" s="39">
        <v>2715.6674855111846</v>
      </c>
      <c r="F217" s="39">
        <v>3041.7276965049236</v>
      </c>
      <c r="G217" s="39"/>
      <c r="H217" s="38">
        <v>1305.6590599594067</v>
      </c>
      <c r="I217" s="38">
        <v>3471.4270127307959</v>
      </c>
      <c r="J217" s="38">
        <v>3616.9101568845108</v>
      </c>
      <c r="K217" s="39">
        <v>4425.5638237038966</v>
      </c>
      <c r="L217" s="39">
        <v>4573.9582581345257</v>
      </c>
      <c r="M217" s="16"/>
      <c r="N217" s="17" t="s">
        <v>152</v>
      </c>
      <c r="O217" s="17" t="s">
        <v>152</v>
      </c>
      <c r="P217" s="22" t="s">
        <v>152</v>
      </c>
      <c r="Q217" s="22" t="s">
        <v>152</v>
      </c>
      <c r="R217" s="16"/>
      <c r="S217" s="17" t="s">
        <v>152</v>
      </c>
    </row>
    <row r="218" spans="1:19" ht="6.6" customHeight="1">
      <c r="K218" s="9"/>
      <c r="L218" s="9"/>
      <c r="M218" s="9"/>
      <c r="R218" s="9"/>
    </row>
  </sheetData>
  <mergeCells count="6">
    <mergeCell ref="A1:S1"/>
    <mergeCell ref="B4:F4"/>
    <mergeCell ref="H4:L4"/>
    <mergeCell ref="B3:L3"/>
    <mergeCell ref="N4:Q4"/>
    <mergeCell ref="N3:S3"/>
  </mergeCells>
  <phoneticPr fontId="1" type="noConversion"/>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&amp;L&amp;8Table 9  Economic and poverty indicators - GDP and Human Development Index (HDI)</oddFooter>
  </headerFooter>
  <ignoredErrors>
    <ignoredError sqref="F162 J47" numberStoredAsText="1"/>
  </ignoredErrors>
</worksheet>
</file>

<file path=xl/worksheets/sheet2.xml><?xml version="1.0" encoding="utf-8"?>
<worksheet xmlns="http://schemas.openxmlformats.org/spreadsheetml/2006/main" xmlns:r="http://schemas.openxmlformats.org/officeDocument/2006/relationships">
  <sheetPr codeName="Sheet2"/>
  <dimension ref="A1:G52"/>
  <sheetViews>
    <sheetView topLeftCell="A4" workbookViewId="0">
      <selection activeCell="A5" sqref="A5"/>
    </sheetView>
  </sheetViews>
  <sheetFormatPr defaultRowHeight="11.25"/>
  <cols>
    <col min="1" max="1" width="78.7109375" style="18" customWidth="1"/>
    <col min="2" max="16384" width="9.140625" style="6"/>
  </cols>
  <sheetData>
    <row r="1" spans="1:7" ht="30.75" customHeight="1" thickBot="1">
      <c r="A1" s="31" t="s">
        <v>188</v>
      </c>
      <c r="B1" s="1"/>
      <c r="C1" s="1"/>
      <c r="D1" s="1"/>
      <c r="E1" s="1"/>
      <c r="F1" s="1"/>
      <c r="G1" s="1"/>
    </row>
    <row r="2" spans="1:7" ht="12.75" customHeight="1" thickTop="1">
      <c r="A2" s="30"/>
      <c r="B2" s="1"/>
      <c r="C2" s="1"/>
      <c r="D2" s="1"/>
      <c r="E2" s="1"/>
      <c r="F2" s="1"/>
      <c r="G2" s="1"/>
    </row>
    <row r="4" spans="1:7" s="3" customFormat="1" ht="14.25">
      <c r="A4" s="25" t="s">
        <v>179</v>
      </c>
      <c r="C4" s="24"/>
    </row>
    <row r="5" spans="1:7" s="3" customFormat="1" ht="33.75">
      <c r="A5" s="32" t="s">
        <v>242</v>
      </c>
      <c r="C5" s="4"/>
      <c r="D5" s="5"/>
      <c r="E5" s="5"/>
    </row>
    <row r="6" spans="1:7" s="3" customFormat="1" ht="22.5">
      <c r="A6" s="32" t="s">
        <v>240</v>
      </c>
      <c r="C6" s="4"/>
      <c r="D6" s="5"/>
      <c r="E6" s="5"/>
    </row>
    <row r="7" spans="1:7" s="3" customFormat="1">
      <c r="A7" s="26"/>
    </row>
    <row r="8" spans="1:7" s="3" customFormat="1" ht="12">
      <c r="A8" s="25" t="s">
        <v>180</v>
      </c>
    </row>
    <row r="9" spans="1:7" s="3" customFormat="1" ht="22.5">
      <c r="A9" s="33" t="s">
        <v>246</v>
      </c>
    </row>
    <row r="10" spans="1:7" s="3" customFormat="1">
      <c r="A10" s="32" t="s">
        <v>189</v>
      </c>
      <c r="C10" s="4"/>
      <c r="D10" s="5"/>
      <c r="E10" s="5"/>
    </row>
    <row r="11" spans="1:7" s="3" customFormat="1">
      <c r="A11" s="27" t="s">
        <v>197</v>
      </c>
      <c r="C11" s="4"/>
      <c r="D11" s="5"/>
      <c r="E11" s="5"/>
    </row>
    <row r="12" spans="1:7" s="3" customFormat="1">
      <c r="A12" s="27" t="s">
        <v>196</v>
      </c>
      <c r="C12" s="4"/>
      <c r="D12" s="5"/>
      <c r="E12" s="5"/>
    </row>
    <row r="13" spans="1:7" s="3" customFormat="1">
      <c r="A13" s="27" t="s">
        <v>198</v>
      </c>
      <c r="C13" s="4"/>
      <c r="D13" s="5"/>
      <c r="E13" s="5"/>
    </row>
    <row r="14" spans="1:7" s="3" customFormat="1">
      <c r="A14" s="27" t="s">
        <v>199</v>
      </c>
      <c r="C14" s="4"/>
      <c r="D14" s="5"/>
      <c r="E14" s="5"/>
    </row>
    <row r="15" spans="1:7" s="3" customFormat="1">
      <c r="A15" s="27" t="s">
        <v>200</v>
      </c>
      <c r="C15" s="4"/>
      <c r="D15" s="5"/>
      <c r="E15" s="5"/>
    </row>
    <row r="16" spans="1:7" s="3" customFormat="1">
      <c r="A16" s="27" t="s">
        <v>201</v>
      </c>
      <c r="C16" s="4"/>
      <c r="D16" s="5"/>
      <c r="E16" s="5"/>
    </row>
    <row r="17" spans="1:5" s="3" customFormat="1">
      <c r="A17" s="27" t="s">
        <v>202</v>
      </c>
      <c r="C17" s="4"/>
      <c r="D17" s="5"/>
      <c r="E17" s="5"/>
    </row>
    <row r="18" spans="1:5" s="3" customFormat="1">
      <c r="A18" s="27" t="s">
        <v>177</v>
      </c>
      <c r="C18" s="4"/>
      <c r="D18" s="5"/>
      <c r="E18" s="5"/>
    </row>
    <row r="19" spans="1:5" s="3" customFormat="1">
      <c r="A19" s="27" t="s">
        <v>222</v>
      </c>
      <c r="C19" s="4"/>
      <c r="D19" s="5"/>
      <c r="E19" s="5"/>
    </row>
    <row r="20" spans="1:5" s="3" customFormat="1">
      <c r="A20" s="27" t="s">
        <v>227</v>
      </c>
      <c r="C20" s="4"/>
      <c r="D20" s="5"/>
      <c r="E20" s="5"/>
    </row>
    <row r="21" spans="1:5" s="3" customFormat="1">
      <c r="A21" s="27" t="s">
        <v>230</v>
      </c>
      <c r="C21" s="4"/>
      <c r="D21" s="5"/>
      <c r="E21" s="5"/>
    </row>
    <row r="22" spans="1:5">
      <c r="A22" s="27" t="s">
        <v>232</v>
      </c>
    </row>
    <row r="23" spans="1:5">
      <c r="A23" s="27" t="s">
        <v>235</v>
      </c>
    </row>
    <row r="24" spans="1:5" s="43" customFormat="1" ht="4.1500000000000004" customHeight="1">
      <c r="A24" s="40"/>
      <c r="B24" s="41"/>
      <c r="C24" s="41"/>
      <c r="D24" s="42"/>
      <c r="E24" s="42"/>
    </row>
    <row r="25" spans="1:5">
      <c r="B25" s="8"/>
      <c r="C25" s="7"/>
    </row>
    <row r="26" spans="1:5" ht="12">
      <c r="A26" s="66" t="s">
        <v>241</v>
      </c>
      <c r="B26" s="8"/>
      <c r="C26" s="7"/>
      <c r="D26" s="8"/>
    </row>
    <row r="27" spans="1:5" ht="138" customHeight="1">
      <c r="A27" s="67" t="s">
        <v>243</v>
      </c>
      <c r="B27" s="8"/>
      <c r="C27" s="7"/>
      <c r="D27" s="8"/>
    </row>
    <row r="28" spans="1:5">
      <c r="B28" s="8"/>
      <c r="C28" s="7"/>
      <c r="D28" s="8"/>
    </row>
    <row r="29" spans="1:5">
      <c r="B29" s="8"/>
      <c r="C29" s="7"/>
      <c r="D29" s="8"/>
    </row>
    <row r="30" spans="1:5">
      <c r="B30" s="8"/>
      <c r="C30" s="7"/>
      <c r="D30" s="8"/>
    </row>
    <row r="31" spans="1:5">
      <c r="B31" s="8"/>
      <c r="C31" s="7"/>
      <c r="D31" s="8"/>
    </row>
    <row r="32" spans="1:5">
      <c r="B32" s="8"/>
      <c r="C32" s="7"/>
      <c r="D32" s="8"/>
    </row>
    <row r="33" spans="2:4">
      <c r="B33" s="8"/>
      <c r="C33" s="7"/>
      <c r="D33" s="8"/>
    </row>
    <row r="34" spans="2:4">
      <c r="B34" s="8"/>
      <c r="C34" s="7"/>
      <c r="D34" s="8"/>
    </row>
    <row r="35" spans="2:4">
      <c r="B35" s="8"/>
      <c r="C35" s="7"/>
      <c r="D35" s="8"/>
    </row>
    <row r="36" spans="2:4">
      <c r="B36" s="8"/>
      <c r="C36" s="7"/>
      <c r="D36" s="8"/>
    </row>
    <row r="37" spans="2:4">
      <c r="B37" s="8"/>
      <c r="C37" s="7"/>
      <c r="D37" s="8"/>
    </row>
    <row r="38" spans="2:4">
      <c r="B38" s="8"/>
      <c r="C38" s="7"/>
      <c r="D38" s="8"/>
    </row>
    <row r="39" spans="2:4">
      <c r="B39" s="8"/>
      <c r="C39" s="7"/>
      <c r="D39" s="8"/>
    </row>
    <row r="40" spans="2:4">
      <c r="B40" s="8"/>
      <c r="C40" s="7"/>
      <c r="D40" s="8"/>
    </row>
    <row r="41" spans="2:4">
      <c r="B41" s="8"/>
      <c r="C41" s="7"/>
      <c r="D41" s="8"/>
    </row>
    <row r="42" spans="2:4">
      <c r="B42" s="8"/>
      <c r="C42" s="7"/>
      <c r="D42" s="8"/>
    </row>
    <row r="43" spans="2:4">
      <c r="B43" s="8"/>
      <c r="C43" s="7"/>
      <c r="D43" s="8"/>
    </row>
    <row r="44" spans="2:4">
      <c r="B44" s="8"/>
      <c r="C44" s="7"/>
      <c r="D44" s="8"/>
    </row>
    <row r="45" spans="2:4">
      <c r="B45" s="8"/>
      <c r="C45" s="7"/>
      <c r="D45" s="8"/>
    </row>
    <row r="46" spans="2:4">
      <c r="D46" s="8"/>
    </row>
    <row r="47" spans="2:4">
      <c r="B47" s="8"/>
      <c r="C47" s="7"/>
    </row>
    <row r="48" spans="2:4">
      <c r="B48" s="8"/>
      <c r="C48" s="7"/>
      <c r="D48" s="8"/>
    </row>
    <row r="49" spans="2:4">
      <c r="B49" s="8"/>
      <c r="C49" s="7"/>
      <c r="D49" s="8"/>
    </row>
    <row r="50" spans="2:4">
      <c r="B50" s="8"/>
      <c r="C50" s="7"/>
      <c r="D50" s="8"/>
    </row>
    <row r="51" spans="2:4">
      <c r="B51" s="8"/>
      <c r="C51" s="7"/>
      <c r="D51" s="8"/>
    </row>
    <row r="52" spans="2:4">
      <c r="D52" s="8"/>
    </row>
  </sheetData>
  <phoneticPr fontId="1" type="noConversion"/>
  <pageMargins left="0.78740157499999996" right="0.78740157499999996" top="0.984251969" bottom="0.984251969" header="0.5" footer="0.5"/>
  <pageSetup paperSize="9" orientation="portrait" horizontalDpi="1200" verticalDpi="1200" r:id="rId1"/>
  <headerFooter alignWithMargins="0">
    <oddFooter>&amp;L&amp;"Arial,Bold"&amp;8Table 9&amp;"Arial,Regular" | Sources and notes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GDP + HDI 1997 2000 2005 2008 2</vt:lpstr>
      <vt:lpstr>Sources and notes</vt:lpstr>
      <vt:lpstr>'GDP + HDI 1997 2000 2005 2008 2'!Print_Area</vt:lpstr>
      <vt:lpstr>'Sources and notes'!Print_Area</vt:lpstr>
      <vt:lpstr>'GDP + HDI 1997 2000 2005 2008 2'!Print_Titles</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dc:creator>
  <cp:lastModifiedBy>g3socfas</cp:lastModifiedBy>
  <cp:lastPrinted>2010-01-22T10:31:08Z</cp:lastPrinted>
  <dcterms:created xsi:type="dcterms:W3CDTF">2009-12-14T12:56:37Z</dcterms:created>
  <dcterms:modified xsi:type="dcterms:W3CDTF">2011-08-16T15:00:10Z</dcterms:modified>
</cp:coreProperties>
</file>