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25" yWindow="-150" windowWidth="11190" windowHeight="8235"/>
  </bookViews>
  <sheets>
    <sheet name="Data for Graphs" sheetId="7426" r:id="rId1"/>
    <sheet name="G_Europe" sheetId="7429" r:id="rId2"/>
    <sheet name="G_Europe (2)" sheetId="7432" r:id="rId3"/>
    <sheet name="Sources" sheetId="7431" r:id="rId4"/>
  </sheets>
  <calcPr calcId="124519"/>
</workbook>
</file>

<file path=xl/calcChain.xml><?xml version="1.0" encoding="utf-8"?>
<calcChain xmlns="http://schemas.openxmlformats.org/spreadsheetml/2006/main">
  <c r="C49" i="7426"/>
</calcChain>
</file>

<file path=xl/sharedStrings.xml><?xml version="1.0" encoding="utf-8"?>
<sst xmlns="http://schemas.openxmlformats.org/spreadsheetml/2006/main" count="196" uniqueCount="111">
  <si>
    <t>Definitions</t>
  </si>
  <si>
    <t xml:space="preserve">Effective extent of coverage against specific social risks and contingencies can be understood in two ways: 
- the actual number of protected persons as a percentage of those expected to be protected according to the legislation, for example, the percentage of those actually contributing to social insurance as compared to the number of those who should be contributing according to the law or, as presented in table 15, as a percentage of the working-age population. 
- the number of those who actually receive benefits as compared to the size of the target group 
  i. percentage of elderly persons receiving pensions (table 15)
  ii. percentage of unemployed receiving benefits (table 16).
These two concepts are complementary but should be assessed separately. 
</t>
  </si>
  <si>
    <t xml:space="preserve">The numerator is the total number of recipients (without double counting) of a retirement pension. 
- Beneficiaries from supplementary benefits received in complement to another basic old-age benefit (i.e. “second-pillar” schemes) are excluded to avoid double counting.
- Benefits covered are periodic cash retirement benefits. They can be means-tested or non means-tested and provided through contributory, universal or targeted schemes. 
- As far as possible, it includes survivor and disability benefits once the beneficiary of such benefit reaches the legal retirement age.
This total number of old-age pensioners is then set into relation with the size of the elderly population of reference.  Many of the countries observed have provided figures for only the total number of old-age pension recipients. The legal retirement age in some sub-Saharan African countries can be as low as 55, but is mostly 60. Thus the national statutory retirement age (so far as there is only one) is used for the calculation of the indicator. </t>
  </si>
  <si>
    <r>
      <rPr>
        <b/>
        <i/>
        <sz val="8"/>
        <rFont val="Arial"/>
        <family val="2"/>
      </rPr>
      <t>Interpretation</t>
    </r>
    <r>
      <rPr>
        <sz val="8"/>
        <rFont val="Arial"/>
        <family val="2"/>
      </rPr>
      <t xml:space="preserve">
- Interpretation should take into account the option retained for the reference population (statutory retirement versus 65 and over). If the coverage of old-age pensions is evaluated in relation to the size of the population over a certain age limit (e.g. 65+), interpretations should take into account that this definition may not correspond to national pension ages.
- The issue of double counting: even if  "supplementary" pension schemes are excluded to eliminate the main source of double counting, somemay still occur. This is the case, for example, if recipients have moved between different pension schemes during the course of their working lives and receive pensions from several pension schemes. It is also the case (as in Luxembourg) where a significant proportion of old-age pensioners living on the other side of the border are not counted in the national old-age population. In order to eliminate these sources of double counting, it would be necessary to conduct additional analyses on the national level or to use micro-data in order to complement the data collected at the scheme level.
- The results have to be analysed in relation to contextual information, in particular regarding the type of schemes and combination of schemes existing in the country (see table 13.1): contributory schemes, provident funds, universal or targeted schemes; defined-benefit versus defined-contribution schemes; private versus public; means-tested or non means-tested benefits. 
- This indicator of effective coverage will preferably be analysed in combination with additional indicators on actual benefit levels for workers and the population (if not available, at least in relation to statutory information on the legal replacement rate).
- The interpretation of the indicator should take into consideration the fact that in most countries workers can postpone retirement and continue to work after the statutory retirement age. 
</t>
    </r>
  </si>
  <si>
    <t>Albania</t>
  </si>
  <si>
    <t>Armenia</t>
  </si>
  <si>
    <t>Austria</t>
  </si>
  <si>
    <t>Azerbaijan</t>
  </si>
  <si>
    <t>Belgium</t>
  </si>
  <si>
    <t>Bulgaria</t>
  </si>
  <si>
    <t>Croatia</t>
  </si>
  <si>
    <t>Cyprus</t>
  </si>
  <si>
    <t>Czech Republic</t>
  </si>
  <si>
    <t>Denmark</t>
  </si>
  <si>
    <t>Estonia</t>
  </si>
  <si>
    <t>Finland</t>
  </si>
  <si>
    <t>France</t>
  </si>
  <si>
    <t>Georgia</t>
  </si>
  <si>
    <t>Germany</t>
  </si>
  <si>
    <t>Greece</t>
  </si>
  <si>
    <t>Hungary</t>
  </si>
  <si>
    <t>Iceland</t>
  </si>
  <si>
    <t>Ireland</t>
  </si>
  <si>
    <t>Israel</t>
  </si>
  <si>
    <t>Italy</t>
  </si>
  <si>
    <t>Kazakhstan</t>
  </si>
  <si>
    <t>Kyrgyzstan</t>
  </si>
  <si>
    <t>Latvia</t>
  </si>
  <si>
    <t>Lithuania</t>
  </si>
  <si>
    <t>Luxembourg</t>
  </si>
  <si>
    <t>Macedonia, The former Yugoslav Rep. of</t>
  </si>
  <si>
    <t>Malta</t>
  </si>
  <si>
    <t>Moldova, Republic of</t>
  </si>
  <si>
    <t>Montenegro</t>
  </si>
  <si>
    <t>Netherlands</t>
  </si>
  <si>
    <t>Norway</t>
  </si>
  <si>
    <t>Poland</t>
  </si>
  <si>
    <t>Portugal</t>
  </si>
  <si>
    <t>Romania</t>
  </si>
  <si>
    <t>Russian Federation</t>
  </si>
  <si>
    <t>Serbia</t>
  </si>
  <si>
    <t>Slovakia</t>
  </si>
  <si>
    <t>Slovenia</t>
  </si>
  <si>
    <t>Spain</t>
  </si>
  <si>
    <t>Sweden</t>
  </si>
  <si>
    <t>Switzerland</t>
  </si>
  <si>
    <t>Tajikistan</t>
  </si>
  <si>
    <t>Turkey</t>
  </si>
  <si>
    <t>Ukraine</t>
  </si>
  <si>
    <t>United Kingdom</t>
  </si>
  <si>
    <t>Europe</t>
  </si>
  <si>
    <t>…: Not available</t>
  </si>
  <si>
    <t>n.a: Not applicable</t>
  </si>
  <si>
    <t>Notes</t>
  </si>
  <si>
    <t xml:space="preserve">Definition </t>
  </si>
  <si>
    <t>1. Share of population above the legal retirement age in receipt of a pension</t>
  </si>
  <si>
    <t>Male</t>
  </si>
  <si>
    <t>Female</t>
  </si>
  <si>
    <t>Belarus</t>
  </si>
  <si>
    <t>Bosnia Herzegovina</t>
  </si>
  <si>
    <t>Total</t>
  </si>
  <si>
    <t>65+</t>
  </si>
  <si>
    <t>60+ Men | 55+ Women</t>
  </si>
  <si>
    <t>60+</t>
  </si>
  <si>
    <t>65+ Men | 60+ Women</t>
  </si>
  <si>
    <t>65 + Men | 60+ Women</t>
  </si>
  <si>
    <t>67+</t>
  </si>
  <si>
    <t>62+ Men | 57 + Women</t>
  </si>
  <si>
    <t>62+</t>
  </si>
  <si>
    <t xml:space="preserve">Sources </t>
  </si>
  <si>
    <t>OFS « Enquête sur le budget des ménages », enquêtes 2006–2008. Données les plus récentes disponibles (http://www.bfs.admin.ch/bfs/portal/fr/index/news/publikationen.html?publicationID=4393)</t>
  </si>
  <si>
    <t>Legal retirement age (basis for denominator)</t>
  </si>
  <si>
    <t>Contributory</t>
  </si>
  <si>
    <t>Non contributory</t>
  </si>
  <si>
    <t>63 + Men | 60+ Women</t>
  </si>
  <si>
    <t>62.2 + Men | 60.7 Women</t>
  </si>
  <si>
    <t>65+
http://www.statbank.dk/statbank5a/default.asp?w=1366</t>
  </si>
  <si>
    <t>63 + Men | 61+ Women</t>
  </si>
  <si>
    <t>62.5 + Men | 60+ Women</t>
  </si>
  <si>
    <t>64+ Men | 62+ Women</t>
  </si>
  <si>
    <t>61 + Men | 60+ Women</t>
  </si>
  <si>
    <t>63.75 + Men | 58.75+ Women</t>
  </si>
  <si>
    <t>64+ Men | 59+ Women</t>
  </si>
  <si>
    <t>63+ Men | 61+ Women</t>
  </si>
  <si>
    <t>65+ Men | 64+ Women</t>
  </si>
  <si>
    <t>60 + Men | 58+ Women</t>
  </si>
  <si>
    <t>Statistics Austria (http://www.statistik.at/web_en/statistics/social_statistics/social_protection_according_to_eu_concept/pension_beneficiaries/index.html  Access January 2012)</t>
  </si>
  <si>
    <t xml:space="preserve">Old age pension beneficiaries (excluding beneficiaries from anticipated old age pension). Eurostat: ESSPROS, Number of pension beneficiaries by country and type of pension (http://circa.europa.eu/irc/dsis/esspros/info/data/esspros_public_data/publication/index.htm  accessed 08/2012).  </t>
  </si>
  <si>
    <t xml:space="preserve">Pension reform in Central and Eastern Europe: in times of crisis, austerity and beyond / Edited by Kenichi Hirose; International Labour Organization, Decent Work Technical Support Team for Central and Eastern Europe. - Budapest: ILO, 2011 | http://www.ilo.org/budapest/what-we-do/publications/WCMS_171551/lang--en/index.htm  </t>
  </si>
  <si>
    <t>Statbank: http://www.statbank.dk/statbank5a/default.asp?w=1366</t>
  </si>
  <si>
    <t>Estonia Statistical Office. SW111: PENSIONERS AND FAMILY MEMBERS RECEIVING SURVIVOR'S PENSION, 1 JANUARY by Person receiving pension, Sex, Year and Age group. http://pub.stat.ee/px-web.2001/Dialog/Saveshow.asp    Access Auugust 2012</t>
  </si>
  <si>
    <t xml:space="preserve"> Information from ZUS, KRUS, MON and MS schemes available from  http://www.stat.gov.pl/cps/rde/xbcr/gus/PUBL_ls_retirement_pay_and_pensions_in_2009.pdf / (accessed October 2011); Hungary information from Central Administration of National Pension Insurance Hungary (ONYF). Old age pensioners above 62 years old.</t>
  </si>
  <si>
    <t xml:space="preserve">Old age pension beneficiaries (excluding beneficiaries from anticipated old age pension). Eurostat: ESSPROS, Number of pension beneficiaries by country and type of pension (http://circa.europa.eu/irc/dsis/esspros/info/data/esspros_public_data/publication/index.htm  accessed 11/10/2011).  </t>
  </si>
  <si>
    <t>ADB and ILO social security inquiry</t>
  </si>
  <si>
    <t>CISSTAT and http://www.azstat.org/statinfo/healthcare/en/index.shtml#</t>
  </si>
  <si>
    <t>Hungary information from Central Administration of National Pension Insurance Hungary (ONYF). Old age pensioners above 62 years old. Statistical Almanac 2009 http://www.onyf.hu/en/?module=news&amp;action=getfile&amp;fid=6976&amp;rand=6ff89fca909b9b73953f4e499b004ff3 (accessed 08/2012)</t>
  </si>
  <si>
    <t>National Insurance Institute, Annual Survey  2009 (http://www.btl.gov.il/English%20Homepage/Publications/Annual%20Surveys/Documents/skira-2009-E.pdf   Access January 2012)</t>
  </si>
  <si>
    <t>Institute for social insurance (http://www.zso.gov.rs/english/statistika-pio.htm)</t>
  </si>
  <si>
    <t>Interstate statistical Committee of the Commonweath of independent states CISSTAT (http://www.cisstat.com/eng/ accessed August 2012)</t>
  </si>
  <si>
    <t>Interstate statistical Committee of the Commonweath of independent states CISSTAT (http://www.cisstat.com/eng/ accessed August 2012) and staistical yearbook http://www.armstat.am/file/doc/99466823.pdf</t>
  </si>
  <si>
    <t>Macedonia</t>
  </si>
  <si>
    <r>
      <t xml:space="preserve">Europe | </t>
    </r>
    <r>
      <rPr>
        <sz val="14"/>
        <color rgb="FF000000"/>
        <rFont val="Arial"/>
        <family val="2"/>
      </rPr>
      <t>Old-age pensioners (all ages) as a proportion of the elderly population (%)</t>
    </r>
  </si>
  <si>
    <t>60 + Men | 55,5+ Women</t>
  </si>
  <si>
    <t>Interstate statistical Committee of the Commonweath of independent states CISSTAT (http://www.cisstat.com/eng/ accessed January 2013)</t>
  </si>
  <si>
    <t>National bureau of statistics of the Republic of Moldova (http://statbank.statistica.md/pxweb/Database/EN/09%20PRO/09%20PRO.asp  Accessed January 2013)</t>
  </si>
  <si>
    <t>TurkStat, Turkey's Statistical Yearbook 2011 (http://www.ecosn.org/Portals/0/Publications/Turkey/Turkey's_Statistical_Yearbook_2011.zip // Accessed January 2013).</t>
  </si>
  <si>
    <t>STATISTICAL OFFICE OF THE FORMER YUGOSLAV REPUBLIC OF MACEDONIA.  Statistical Yearbook, 2012 (http://www.stat.gov.mk/PrikaziPublikacija_1_en.aspx?rbr=338 // Accessed January 2013). See in particular Chapter 4 on Health and social security related issues</t>
  </si>
  <si>
    <t>STATISTICAL OFFICE OF MONTENEGRO (MONSTAT). Statistical yearbook 2012 (http://www.monstat.org/eng/publikacije_page.php?id=1074  //Accessed January 2013)</t>
  </si>
  <si>
    <r>
      <t xml:space="preserve">Institute of statistics (INSTAT) - statistical database 
(href="http://www.instat.gov.al/en/figures/statistical-databases.aspx  // Accessed January 2013).
</t>
    </r>
    <r>
      <rPr>
        <sz val="8"/>
        <rFont val="Calibri"/>
        <family val="2"/>
      </rPr>
      <t>See also Living Standards Measurement Study 2008 
(http://econ.worldbank.org/WBSITE/EXTERNAL/EXTDEC/EXTRESEARCH/EXTLSMS/0,,contentMDK:22862226~menuPK:4196952~pagePK:64168445~piPK:64168309~theSitePK:3358997~isCURL:Y~isCURL:Y,00.html   / Accessed December 2011)
Includes old age pensions including war veteran, special merit and supplementary pensions. Ratio above statutory retirement age.</t>
    </r>
  </si>
  <si>
    <t>Pension reform in the countries of the western Balkans from a European perspective. three- year project supported by the Norwegian government and carried out with joint efforts of LO Norway, the Pan European Regional Council and experts from SEE trade unions.  (http://www.google.fr/url?sa=t&amp;rct=j&amp;q=bosnia%20and%20herzegovina%20%2B%20old%20age%20pension&amp;source=web&amp;cd=4&amp;ved=0CDkQFjAD&amp;url=http%3A%2F%2Fperc.ituc-csi.org%2FIMG%2Fdoc%2FPensions_in_the_Balkans_-_Complete_Report_-_FINAL.doc&amp;ei=IrX9UNPIE9SzhAfQh4HgDQ&amp;usg=AFQjCNFNI3FWapNXv_Dgd40yASLN2Q3k8A   // Accessed January 2013)</t>
  </si>
  <si>
    <t>ILO Social security department (FB January 2013)</t>
  </si>
</sst>
</file>

<file path=xl/styles.xml><?xml version="1.0" encoding="utf-8"?>
<styleSheet xmlns="http://schemas.openxmlformats.org/spreadsheetml/2006/main">
  <numFmts count="1">
    <numFmt numFmtId="164" formatCode="0.0"/>
  </numFmts>
  <fonts count="18">
    <font>
      <sz val="10"/>
      <name val="Arial"/>
    </font>
    <font>
      <sz val="8"/>
      <name val="Arial"/>
      <family val="2"/>
    </font>
    <font>
      <b/>
      <sz val="8"/>
      <name val="Arial"/>
      <family val="2"/>
    </font>
    <font>
      <sz val="8"/>
      <name val="Arial"/>
      <family val="2"/>
    </font>
    <font>
      <b/>
      <i/>
      <sz val="8"/>
      <name val="Arial"/>
      <family val="2"/>
    </font>
    <font>
      <i/>
      <sz val="8"/>
      <name val="Arial"/>
      <family val="2"/>
    </font>
    <font>
      <b/>
      <sz val="8"/>
      <color indexed="9"/>
      <name val="Arial"/>
      <family val="2"/>
    </font>
    <font>
      <sz val="9"/>
      <name val="Calibri"/>
      <family val="2"/>
    </font>
    <font>
      <sz val="12"/>
      <name val="Calibri"/>
      <family val="2"/>
    </font>
    <font>
      <sz val="11"/>
      <name val="Arial"/>
      <family val="2"/>
    </font>
    <font>
      <sz val="12"/>
      <color theme="0"/>
      <name val="Arial"/>
      <family val="2"/>
    </font>
    <font>
      <b/>
      <sz val="14"/>
      <color rgb="FF000000"/>
      <name val="Arial"/>
      <family val="2"/>
    </font>
    <font>
      <sz val="14"/>
      <color rgb="FF000000"/>
      <name val="Arial"/>
      <family val="2"/>
    </font>
    <font>
      <sz val="11"/>
      <color theme="0"/>
      <name val="Calibri"/>
      <family val="2"/>
    </font>
    <font>
      <b/>
      <sz val="11"/>
      <color theme="0"/>
      <name val="Calibri"/>
      <family val="2"/>
    </font>
    <font>
      <sz val="11"/>
      <color theme="0"/>
      <name val="Arial"/>
      <family val="2"/>
    </font>
    <font>
      <sz val="9"/>
      <color theme="1"/>
      <name val="Calibri"/>
      <family val="2"/>
    </font>
    <font>
      <sz val="8"/>
      <name val="Calibr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2" tint="-9.9978637043366805E-2"/>
        <bgColor indexed="64"/>
      </patternFill>
    </fill>
  </fills>
  <borders count="4">
    <border>
      <left/>
      <right/>
      <top/>
      <bottom/>
      <diagonal/>
    </border>
    <border>
      <left/>
      <right/>
      <top style="hair">
        <color auto="1"/>
      </top>
      <bottom style="hair">
        <color auto="1"/>
      </bottom>
      <diagonal/>
    </border>
    <border>
      <left/>
      <right/>
      <top style="thin">
        <color auto="1"/>
      </top>
      <bottom style="hair">
        <color auto="1"/>
      </bottom>
      <diagonal/>
    </border>
    <border>
      <left/>
      <right/>
      <top style="thin">
        <color theme="0"/>
      </top>
      <bottom style="thin">
        <color theme="0"/>
      </bottom>
      <diagonal/>
    </border>
  </borders>
  <cellStyleXfs count="2">
    <xf numFmtId="0" fontId="0" fillId="0" borderId="0"/>
    <xf numFmtId="0" fontId="3" fillId="0" borderId="0"/>
  </cellStyleXfs>
  <cellXfs count="54">
    <xf numFmtId="0" fontId="0" fillId="0" borderId="0" xfId="0"/>
    <xf numFmtId="0" fontId="1" fillId="2" borderId="0" xfId="0" applyFont="1" applyFill="1" applyBorder="1" applyAlignment="1">
      <alignment wrapText="1"/>
    </xf>
    <xf numFmtId="0" fontId="4" fillId="2" borderId="0" xfId="0" applyFont="1" applyFill="1" applyBorder="1" applyAlignment="1">
      <alignment wrapText="1"/>
    </xf>
    <xf numFmtId="0" fontId="0" fillId="2" borderId="0" xfId="0" applyFill="1" applyBorder="1" applyAlignment="1">
      <alignment wrapText="1"/>
    </xf>
    <xf numFmtId="0" fontId="2" fillId="2" borderId="0" xfId="0" applyFont="1" applyFill="1" applyBorder="1" applyAlignment="1">
      <alignment vertical="top"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0" fontId="1" fillId="3" borderId="0" xfId="0" applyFont="1" applyFill="1" applyBorder="1" applyAlignment="1">
      <alignment wrapText="1"/>
    </xf>
    <xf numFmtId="0" fontId="7" fillId="2" borderId="0" xfId="0" applyFont="1" applyFill="1" applyBorder="1" applyAlignment="1">
      <alignment wrapText="1"/>
    </xf>
    <xf numFmtId="0" fontId="7" fillId="2" borderId="2" xfId="0" applyFont="1" applyFill="1" applyBorder="1" applyAlignment="1">
      <alignment wrapText="1"/>
    </xf>
    <xf numFmtId="0" fontId="7" fillId="2" borderId="1" xfId="0" applyFont="1" applyFill="1" applyBorder="1" applyAlignment="1">
      <alignment wrapText="1"/>
    </xf>
    <xf numFmtId="0" fontId="8" fillId="2" borderId="0" xfId="0" applyFont="1" applyFill="1" applyBorder="1" applyAlignment="1">
      <alignment wrapText="1"/>
    </xf>
    <xf numFmtId="0" fontId="1" fillId="3" borderId="0" xfId="0" applyFont="1" applyFill="1" applyBorder="1"/>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0" fontId="0" fillId="2" borderId="0" xfId="0" applyFill="1" applyBorder="1" applyAlignment="1">
      <alignment vertical="top" wrapText="1"/>
    </xf>
    <xf numFmtId="0" fontId="9" fillId="3" borderId="0" xfId="0" applyFont="1" applyFill="1" applyBorder="1"/>
    <xf numFmtId="0" fontId="10" fillId="4" borderId="0" xfId="0" applyFont="1" applyFill="1" applyBorder="1"/>
    <xf numFmtId="0" fontId="10" fillId="4" borderId="0" xfId="0" applyFont="1" applyFill="1" applyBorder="1" applyAlignment="1">
      <alignment wrapText="1"/>
    </xf>
    <xf numFmtId="0" fontId="1" fillId="2" borderId="0" xfId="0" applyFont="1" applyFill="1" applyBorder="1" applyAlignment="1">
      <alignment vertical="top" wrapText="1"/>
    </xf>
    <xf numFmtId="1" fontId="1" fillId="2" borderId="0" xfId="0" applyNumberFormat="1" applyFont="1" applyFill="1" applyBorder="1" applyAlignment="1">
      <alignment horizontal="right" wrapText="1"/>
    </xf>
    <xf numFmtId="0" fontId="1" fillId="3" borderId="0" xfId="0" applyFont="1" applyFill="1" applyBorder="1" applyAlignment="1">
      <alignment vertical="top"/>
    </xf>
    <xf numFmtId="0" fontId="1" fillId="3" borderId="0" xfId="0" applyFont="1" applyFill="1" applyBorder="1" applyAlignment="1">
      <alignment vertical="top" wrapText="1"/>
    </xf>
    <xf numFmtId="0" fontId="1" fillId="2" borderId="2" xfId="0" applyFont="1" applyFill="1" applyBorder="1" applyAlignment="1">
      <alignment wrapText="1"/>
    </xf>
    <xf numFmtId="0" fontId="1" fillId="2" borderId="1" xfId="0" applyFont="1" applyFill="1" applyBorder="1" applyAlignment="1">
      <alignment wrapText="1"/>
    </xf>
    <xf numFmtId="0" fontId="13" fillId="5" borderId="0" xfId="0" applyFont="1" applyFill="1" applyBorder="1" applyAlignment="1">
      <alignment horizontal="right" wrapText="1"/>
    </xf>
    <xf numFmtId="0" fontId="14" fillId="5" borderId="0" xfId="0" applyFont="1" applyFill="1" applyBorder="1" applyAlignment="1">
      <alignment horizontal="right" wrapText="1"/>
    </xf>
    <xf numFmtId="164" fontId="14" fillId="5" borderId="0" xfId="0" applyNumberFormat="1" applyFont="1" applyFill="1" applyBorder="1" applyAlignment="1">
      <alignment horizontal="right" wrapText="1"/>
    </xf>
    <xf numFmtId="1" fontId="14" fillId="5" borderId="0" xfId="0" applyNumberFormat="1" applyFont="1" applyFill="1" applyBorder="1" applyAlignment="1">
      <alignment horizontal="right" wrapText="1"/>
    </xf>
    <xf numFmtId="0" fontId="15" fillId="5" borderId="0" xfId="0" applyFont="1" applyFill="1" applyBorder="1" applyAlignment="1">
      <alignment wrapText="1"/>
    </xf>
    <xf numFmtId="164" fontId="7" fillId="2" borderId="2" xfId="0" applyNumberFormat="1" applyFont="1" applyFill="1" applyBorder="1" applyAlignment="1">
      <alignment wrapText="1"/>
    </xf>
    <xf numFmtId="164" fontId="7" fillId="2" borderId="1" xfId="0" applyNumberFormat="1" applyFont="1" applyFill="1" applyBorder="1" applyAlignment="1">
      <alignment wrapText="1"/>
    </xf>
    <xf numFmtId="0" fontId="7" fillId="2" borderId="0" xfId="0" applyFont="1" applyFill="1" applyBorder="1" applyAlignment="1">
      <alignment horizontal="right" wrapText="1"/>
    </xf>
    <xf numFmtId="0" fontId="7" fillId="2" borderId="2" xfId="0" applyFont="1" applyFill="1" applyBorder="1" applyAlignment="1">
      <alignment horizontal="right" wrapText="1"/>
    </xf>
    <xf numFmtId="0" fontId="7" fillId="2" borderId="1" xfId="0" applyFont="1" applyFill="1" applyBorder="1" applyAlignment="1">
      <alignment horizontal="right" wrapText="1"/>
    </xf>
    <xf numFmtId="0" fontId="1" fillId="2" borderId="0" xfId="0" applyFont="1" applyFill="1" applyBorder="1" applyAlignment="1">
      <alignment horizontal="right" wrapText="1"/>
    </xf>
    <xf numFmtId="164" fontId="1" fillId="2" borderId="0" xfId="0" applyNumberFormat="1" applyFont="1" applyFill="1" applyBorder="1" applyAlignment="1">
      <alignment horizontal="center" wrapText="1"/>
    </xf>
    <xf numFmtId="0" fontId="7" fillId="3" borderId="0" xfId="0" applyFont="1" applyFill="1" applyBorder="1" applyAlignment="1">
      <alignment vertical="top" wrapText="1"/>
    </xf>
    <xf numFmtId="0" fontId="8" fillId="6" borderId="3" xfId="0" applyFont="1" applyFill="1" applyBorder="1" applyAlignment="1">
      <alignment vertical="top"/>
    </xf>
    <xf numFmtId="0" fontId="16" fillId="3" borderId="0" xfId="0" applyFont="1" applyFill="1" applyBorder="1" applyAlignment="1">
      <alignment wrapText="1"/>
    </xf>
    <xf numFmtId="0" fontId="7" fillId="3" borderId="0" xfId="0" applyFont="1" applyFill="1" applyBorder="1" applyAlignment="1">
      <alignment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0" fontId="11" fillId="0" borderId="0" xfId="0" applyFont="1" applyAlignment="1">
      <alignment horizontal="left" wrapText="1" readingOrder="1"/>
    </xf>
    <xf numFmtId="0" fontId="0" fillId="0" borderId="0" xfId="0" applyAlignment="1">
      <alignment wrapText="1"/>
    </xf>
    <xf numFmtId="0" fontId="1" fillId="2" borderId="0" xfId="0" applyFont="1" applyFill="1" applyBorder="1" applyAlignment="1">
      <alignment vertical="top" wrapText="1"/>
    </xf>
    <xf numFmtId="0" fontId="0" fillId="0" borderId="0" xfId="0" applyBorder="1" applyAlignment="1">
      <alignment vertical="top" wrapText="1"/>
    </xf>
    <xf numFmtId="0" fontId="4" fillId="2" borderId="0" xfId="1" applyFont="1" applyFill="1" applyBorder="1" applyAlignment="1">
      <alignment horizontal="left" wrapText="1"/>
    </xf>
    <xf numFmtId="0" fontId="5" fillId="2" borderId="0" xfId="0" applyFont="1" applyFill="1" applyBorder="1" applyAlignment="1">
      <alignment horizontal="left" wrapText="1"/>
    </xf>
    <xf numFmtId="0" fontId="1" fillId="2" borderId="0" xfId="0" applyFont="1" applyFill="1" applyBorder="1" applyAlignment="1">
      <alignment horizontal="left" wrapText="1"/>
    </xf>
    <xf numFmtId="0" fontId="2" fillId="2" borderId="0" xfId="0" applyFont="1" applyFill="1" applyBorder="1" applyAlignment="1">
      <alignment vertical="top" wrapText="1"/>
    </xf>
    <xf numFmtId="0" fontId="6" fillId="4" borderId="0" xfId="0" applyFont="1" applyFill="1" applyBorder="1" applyAlignment="1">
      <alignment vertical="top" wrapText="1"/>
    </xf>
    <xf numFmtId="0" fontId="4" fillId="2" borderId="0" xfId="0" applyFont="1" applyFill="1" applyBorder="1" applyAlignment="1">
      <alignment vertical="top" wrapText="1"/>
    </xf>
  </cellXfs>
  <cellStyles count="2">
    <cellStyle name="Normal" xfId="0" builtinId="0"/>
    <cellStyle name="Normal_Dependency ratio 1990-2050"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Europe | </a:t>
            </a:r>
            <a:r>
              <a:rPr lang="en-US" sz="1600" b="0"/>
              <a:t>Old-age pensioners (above</a:t>
            </a:r>
            <a:r>
              <a:rPr lang="en-US" sz="1600" b="0" baseline="0"/>
              <a:t> retirement age</a:t>
            </a:r>
            <a:r>
              <a:rPr lang="en-US" sz="1600" b="0"/>
              <a:t>) as a proportion of the population</a:t>
            </a:r>
            <a:r>
              <a:rPr lang="en-US" sz="1600" b="0" baseline="0"/>
              <a:t> above retirement age</a:t>
            </a:r>
            <a:r>
              <a:rPr lang="en-US" sz="1600" b="0"/>
              <a:t> (%)</a:t>
            </a:r>
          </a:p>
        </c:rich>
      </c:tx>
      <c:layout/>
      <c:overlay val="1"/>
    </c:title>
    <c:plotArea>
      <c:layout>
        <c:manualLayout>
          <c:layoutTarget val="inner"/>
          <c:xMode val="edge"/>
          <c:yMode val="edge"/>
          <c:x val="0.11303826460408964"/>
          <c:y val="0.11928572850202258"/>
          <c:w val="0.7825010659449172"/>
          <c:h val="0.56854658504422173"/>
        </c:manualLayout>
      </c:layout>
      <c:barChart>
        <c:barDir val="col"/>
        <c:grouping val="clustered"/>
        <c:ser>
          <c:idx val="0"/>
          <c:order val="0"/>
          <c:tx>
            <c:strRef>
              <c:f>'Data for Graphs'!$D$3</c:f>
              <c:strCache>
                <c:ptCount val="1"/>
                <c:pt idx="0">
                  <c:v>Total</c:v>
                </c:pt>
              </c:strCache>
            </c:strRef>
          </c:tx>
          <c:spPr>
            <a:solidFill>
              <a:schemeClr val="accent1">
                <a:lumMod val="75000"/>
              </a:schemeClr>
            </a:solidFill>
          </c:spPr>
          <c:cat>
            <c:strRef>
              <c:f>'Data for Graphs'!$B$4:$C$44</c:f>
              <c:strCache>
                <c:ptCount val="41"/>
                <c:pt idx="0">
                  <c:v>Bosnia Herzegovina</c:v>
                </c:pt>
                <c:pt idx="1">
                  <c:v>Belarus</c:v>
                </c:pt>
                <c:pt idx="2">
                  <c:v>Serbia</c:v>
                </c:pt>
                <c:pt idx="3">
                  <c:v>Montenegro</c:v>
                </c:pt>
                <c:pt idx="4">
                  <c:v>Macedonia, The former Yugoslav Rep. of</c:v>
                </c:pt>
                <c:pt idx="5">
                  <c:v>Malta</c:v>
                </c:pt>
                <c:pt idx="6">
                  <c:v>Spain</c:v>
                </c:pt>
                <c:pt idx="7">
                  <c:v>Moldova, Republic of</c:v>
                </c:pt>
                <c:pt idx="8">
                  <c:v>Greece</c:v>
                </c:pt>
                <c:pt idx="9">
                  <c:v>Hungary</c:v>
                </c:pt>
                <c:pt idx="10">
                  <c:v>Italy</c:v>
                </c:pt>
                <c:pt idx="11">
                  <c:v>Cyprus</c:v>
                </c:pt>
                <c:pt idx="12">
                  <c:v>Albania</c:v>
                </c:pt>
                <c:pt idx="13">
                  <c:v>Turkey</c:v>
                </c:pt>
                <c:pt idx="14">
                  <c:v>Luxembourg</c:v>
                </c:pt>
                <c:pt idx="15">
                  <c:v>Belgium</c:v>
                </c:pt>
                <c:pt idx="16">
                  <c:v>Ireland</c:v>
                </c:pt>
                <c:pt idx="17">
                  <c:v>Slovenia</c:v>
                </c:pt>
                <c:pt idx="18">
                  <c:v>Ukraine</c:v>
                </c:pt>
                <c:pt idx="19">
                  <c:v>Poland</c:v>
                </c:pt>
                <c:pt idx="20">
                  <c:v>Estonia</c:v>
                </c:pt>
                <c:pt idx="21">
                  <c:v>Romania</c:v>
                </c:pt>
                <c:pt idx="22">
                  <c:v>Denmark</c:v>
                </c:pt>
                <c:pt idx="23">
                  <c:v>Bulgaria</c:v>
                </c:pt>
                <c:pt idx="24">
                  <c:v>Germany</c:v>
                </c:pt>
                <c:pt idx="25">
                  <c:v>Austria</c:v>
                </c:pt>
                <c:pt idx="26">
                  <c:v>Croatia</c:v>
                </c:pt>
                <c:pt idx="27">
                  <c:v>Czech Republic</c:v>
                </c:pt>
                <c:pt idx="28">
                  <c:v>Finland</c:v>
                </c:pt>
                <c:pt idx="29">
                  <c:v>France</c:v>
                </c:pt>
                <c:pt idx="30">
                  <c:v>Iceland</c:v>
                </c:pt>
                <c:pt idx="31">
                  <c:v>Latvia</c:v>
                </c:pt>
                <c:pt idx="32">
                  <c:v>Lithuania</c:v>
                </c:pt>
                <c:pt idx="33">
                  <c:v>Netherlands</c:v>
                </c:pt>
                <c:pt idx="34">
                  <c:v>Norway</c:v>
                </c:pt>
                <c:pt idx="35">
                  <c:v>Portugal</c:v>
                </c:pt>
                <c:pt idx="36">
                  <c:v>Russian Federation</c:v>
                </c:pt>
                <c:pt idx="37">
                  <c:v>Slovakia</c:v>
                </c:pt>
                <c:pt idx="38">
                  <c:v>Sweden</c:v>
                </c:pt>
                <c:pt idx="39">
                  <c:v>Switzerland</c:v>
                </c:pt>
                <c:pt idx="40">
                  <c:v>United Kingdom</c:v>
                </c:pt>
              </c:strCache>
            </c:strRef>
          </c:cat>
          <c:val>
            <c:numRef>
              <c:f>'Data for Graphs'!$D$4:$D$44</c:f>
              <c:numCache>
                <c:formatCode>0.0</c:formatCode>
                <c:ptCount val="41"/>
                <c:pt idx="0">
                  <c:v>29.6</c:v>
                </c:pt>
                <c:pt idx="1">
                  <c:v>44</c:v>
                </c:pt>
                <c:pt idx="2">
                  <c:v>46.126015247933772</c:v>
                </c:pt>
                <c:pt idx="3">
                  <c:v>52.3</c:v>
                </c:pt>
                <c:pt idx="4">
                  <c:v>52.2</c:v>
                </c:pt>
                <c:pt idx="5">
                  <c:v>60.2</c:v>
                </c:pt>
                <c:pt idx="6">
                  <c:v>68.099999999999994</c:v>
                </c:pt>
                <c:pt idx="7">
                  <c:v>72.8</c:v>
                </c:pt>
                <c:pt idx="8">
                  <c:v>77.900000000000006</c:v>
                </c:pt>
                <c:pt idx="9">
                  <c:v>79.5</c:v>
                </c:pt>
                <c:pt idx="10">
                  <c:v>81.400000000000006</c:v>
                </c:pt>
                <c:pt idx="11">
                  <c:v>82.4</c:v>
                </c:pt>
                <c:pt idx="12">
                  <c:v>77</c:v>
                </c:pt>
                <c:pt idx="13">
                  <c:v>88.1</c:v>
                </c:pt>
                <c:pt idx="14">
                  <c:v>90</c:v>
                </c:pt>
                <c:pt idx="15">
                  <c:v>90.9</c:v>
                </c:pt>
                <c:pt idx="16">
                  <c:v>90.9</c:v>
                </c:pt>
                <c:pt idx="17">
                  <c:v>94.3</c:v>
                </c:pt>
                <c:pt idx="18">
                  <c:v>95</c:v>
                </c:pt>
                <c:pt idx="19">
                  <c:v>96.5</c:v>
                </c:pt>
                <c:pt idx="20">
                  <c:v>98</c:v>
                </c:pt>
                <c:pt idx="21">
                  <c:v>98</c:v>
                </c:pt>
                <c:pt idx="22">
                  <c:v>99.134908520735166</c:v>
                </c:pt>
                <c:pt idx="23">
                  <c:v>99.3</c:v>
                </c:pt>
                <c:pt idx="24">
                  <c:v>99.4</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numCache>
            </c:numRef>
          </c:val>
        </c:ser>
        <c:ser>
          <c:idx val="1"/>
          <c:order val="1"/>
          <c:tx>
            <c:strRef>
              <c:f>'Data for Graphs'!$E$3</c:f>
              <c:strCache>
                <c:ptCount val="1"/>
                <c:pt idx="0">
                  <c:v>Male</c:v>
                </c:pt>
              </c:strCache>
            </c:strRef>
          </c:tx>
          <c:spPr>
            <a:solidFill>
              <a:schemeClr val="accent5">
                <a:alpha val="63000"/>
              </a:schemeClr>
            </a:solidFill>
            <a:ln>
              <a:solidFill>
                <a:schemeClr val="bg1"/>
              </a:solidFill>
            </a:ln>
          </c:spPr>
          <c:cat>
            <c:strRef>
              <c:f>'Data for Graphs'!$B$4:$C$44</c:f>
              <c:strCache>
                <c:ptCount val="41"/>
                <c:pt idx="0">
                  <c:v>Bosnia Herzegovina</c:v>
                </c:pt>
                <c:pt idx="1">
                  <c:v>Belarus</c:v>
                </c:pt>
                <c:pt idx="2">
                  <c:v>Serbia</c:v>
                </c:pt>
                <c:pt idx="3">
                  <c:v>Montenegro</c:v>
                </c:pt>
                <c:pt idx="4">
                  <c:v>Macedonia, The former Yugoslav Rep. of</c:v>
                </c:pt>
                <c:pt idx="5">
                  <c:v>Malta</c:v>
                </c:pt>
                <c:pt idx="6">
                  <c:v>Spain</c:v>
                </c:pt>
                <c:pt idx="7">
                  <c:v>Moldova, Republic of</c:v>
                </c:pt>
                <c:pt idx="8">
                  <c:v>Greece</c:v>
                </c:pt>
                <c:pt idx="9">
                  <c:v>Hungary</c:v>
                </c:pt>
                <c:pt idx="10">
                  <c:v>Italy</c:v>
                </c:pt>
                <c:pt idx="11">
                  <c:v>Cyprus</c:v>
                </c:pt>
                <c:pt idx="12">
                  <c:v>Albania</c:v>
                </c:pt>
                <c:pt idx="13">
                  <c:v>Turkey</c:v>
                </c:pt>
                <c:pt idx="14">
                  <c:v>Luxembourg</c:v>
                </c:pt>
                <c:pt idx="15">
                  <c:v>Belgium</c:v>
                </c:pt>
                <c:pt idx="16">
                  <c:v>Ireland</c:v>
                </c:pt>
                <c:pt idx="17">
                  <c:v>Slovenia</c:v>
                </c:pt>
                <c:pt idx="18">
                  <c:v>Ukraine</c:v>
                </c:pt>
                <c:pt idx="19">
                  <c:v>Poland</c:v>
                </c:pt>
                <c:pt idx="20">
                  <c:v>Estonia</c:v>
                </c:pt>
                <c:pt idx="21">
                  <c:v>Romania</c:v>
                </c:pt>
                <c:pt idx="22">
                  <c:v>Denmark</c:v>
                </c:pt>
                <c:pt idx="23">
                  <c:v>Bulgaria</c:v>
                </c:pt>
                <c:pt idx="24">
                  <c:v>Germany</c:v>
                </c:pt>
                <c:pt idx="25">
                  <c:v>Austria</c:v>
                </c:pt>
                <c:pt idx="26">
                  <c:v>Croatia</c:v>
                </c:pt>
                <c:pt idx="27">
                  <c:v>Czech Republic</c:v>
                </c:pt>
                <c:pt idx="28">
                  <c:v>Finland</c:v>
                </c:pt>
                <c:pt idx="29">
                  <c:v>France</c:v>
                </c:pt>
                <c:pt idx="30">
                  <c:v>Iceland</c:v>
                </c:pt>
                <c:pt idx="31">
                  <c:v>Latvia</c:v>
                </c:pt>
                <c:pt idx="32">
                  <c:v>Lithuania</c:v>
                </c:pt>
                <c:pt idx="33">
                  <c:v>Netherlands</c:v>
                </c:pt>
                <c:pt idx="34">
                  <c:v>Norway</c:v>
                </c:pt>
                <c:pt idx="35">
                  <c:v>Portugal</c:v>
                </c:pt>
                <c:pt idx="36">
                  <c:v>Russian Federation</c:v>
                </c:pt>
                <c:pt idx="37">
                  <c:v>Slovakia</c:v>
                </c:pt>
                <c:pt idx="38">
                  <c:v>Sweden</c:v>
                </c:pt>
                <c:pt idx="39">
                  <c:v>Switzerland</c:v>
                </c:pt>
                <c:pt idx="40">
                  <c:v>United Kingdom</c:v>
                </c:pt>
              </c:strCache>
            </c:strRef>
          </c:cat>
          <c:val>
            <c:numRef>
              <c:f>'Data for Graphs'!$E$4:$E$44</c:f>
              <c:numCache>
                <c:formatCode>0.0</c:formatCode>
                <c:ptCount val="41"/>
                <c:pt idx="1">
                  <c:v>29.1</c:v>
                </c:pt>
                <c:pt idx="2">
                  <c:v>48.444323639324075</c:v>
                </c:pt>
                <c:pt idx="5">
                  <c:v>98.1</c:v>
                </c:pt>
                <c:pt idx="6">
                  <c:v>97</c:v>
                </c:pt>
                <c:pt idx="7">
                  <c:v>63.7</c:v>
                </c:pt>
                <c:pt idx="8">
                  <c:v>100</c:v>
                </c:pt>
                <c:pt idx="9">
                  <c:v>76.900000000000006</c:v>
                </c:pt>
                <c:pt idx="10">
                  <c:v>100</c:v>
                </c:pt>
                <c:pt idx="11">
                  <c:v>100</c:v>
                </c:pt>
                <c:pt idx="12">
                  <c:v>100</c:v>
                </c:pt>
                <c:pt idx="14">
                  <c:v>100</c:v>
                </c:pt>
                <c:pt idx="15">
                  <c:v>100</c:v>
                </c:pt>
                <c:pt idx="16">
                  <c:v>100</c:v>
                </c:pt>
                <c:pt idx="17">
                  <c:v>100</c:v>
                </c:pt>
                <c:pt idx="19">
                  <c:v>100</c:v>
                </c:pt>
                <c:pt idx="20">
                  <c:v>98.5</c:v>
                </c:pt>
                <c:pt idx="21">
                  <c:v>100</c:v>
                </c:pt>
                <c:pt idx="22">
                  <c:v>98.344691476991073</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numCache>
            </c:numRef>
          </c:val>
        </c:ser>
        <c:ser>
          <c:idx val="2"/>
          <c:order val="2"/>
          <c:tx>
            <c:strRef>
              <c:f>'Data for Graphs'!$F$3</c:f>
              <c:strCache>
                <c:ptCount val="1"/>
                <c:pt idx="0">
                  <c:v>Female</c:v>
                </c:pt>
              </c:strCache>
            </c:strRef>
          </c:tx>
          <c:spPr>
            <a:solidFill>
              <a:srgbClr val="4F81BD">
                <a:lumMod val="60000"/>
                <a:lumOff val="40000"/>
                <a:alpha val="64000"/>
              </a:srgbClr>
            </a:solidFill>
            <a:ln>
              <a:solidFill>
                <a:prstClr val="white"/>
              </a:solidFill>
            </a:ln>
          </c:spPr>
          <c:cat>
            <c:strRef>
              <c:f>'Data for Graphs'!$B$4:$C$44</c:f>
              <c:strCache>
                <c:ptCount val="41"/>
                <c:pt idx="0">
                  <c:v>Bosnia Herzegovina</c:v>
                </c:pt>
                <c:pt idx="1">
                  <c:v>Belarus</c:v>
                </c:pt>
                <c:pt idx="2">
                  <c:v>Serbia</c:v>
                </c:pt>
                <c:pt idx="3">
                  <c:v>Montenegro</c:v>
                </c:pt>
                <c:pt idx="4">
                  <c:v>Macedonia, The former Yugoslav Rep. of</c:v>
                </c:pt>
                <c:pt idx="5">
                  <c:v>Malta</c:v>
                </c:pt>
                <c:pt idx="6">
                  <c:v>Spain</c:v>
                </c:pt>
                <c:pt idx="7">
                  <c:v>Moldova, Republic of</c:v>
                </c:pt>
                <c:pt idx="8">
                  <c:v>Greece</c:v>
                </c:pt>
                <c:pt idx="9">
                  <c:v>Hungary</c:v>
                </c:pt>
                <c:pt idx="10">
                  <c:v>Italy</c:v>
                </c:pt>
                <c:pt idx="11">
                  <c:v>Cyprus</c:v>
                </c:pt>
                <c:pt idx="12">
                  <c:v>Albania</c:v>
                </c:pt>
                <c:pt idx="13">
                  <c:v>Turkey</c:v>
                </c:pt>
                <c:pt idx="14">
                  <c:v>Luxembourg</c:v>
                </c:pt>
                <c:pt idx="15">
                  <c:v>Belgium</c:v>
                </c:pt>
                <c:pt idx="16">
                  <c:v>Ireland</c:v>
                </c:pt>
                <c:pt idx="17">
                  <c:v>Slovenia</c:v>
                </c:pt>
                <c:pt idx="18">
                  <c:v>Ukraine</c:v>
                </c:pt>
                <c:pt idx="19">
                  <c:v>Poland</c:v>
                </c:pt>
                <c:pt idx="20">
                  <c:v>Estonia</c:v>
                </c:pt>
                <c:pt idx="21">
                  <c:v>Romania</c:v>
                </c:pt>
                <c:pt idx="22">
                  <c:v>Denmark</c:v>
                </c:pt>
                <c:pt idx="23">
                  <c:v>Bulgaria</c:v>
                </c:pt>
                <c:pt idx="24">
                  <c:v>Germany</c:v>
                </c:pt>
                <c:pt idx="25">
                  <c:v>Austria</c:v>
                </c:pt>
                <c:pt idx="26">
                  <c:v>Croatia</c:v>
                </c:pt>
                <c:pt idx="27">
                  <c:v>Czech Republic</c:v>
                </c:pt>
                <c:pt idx="28">
                  <c:v>Finland</c:v>
                </c:pt>
                <c:pt idx="29">
                  <c:v>France</c:v>
                </c:pt>
                <c:pt idx="30">
                  <c:v>Iceland</c:v>
                </c:pt>
                <c:pt idx="31">
                  <c:v>Latvia</c:v>
                </c:pt>
                <c:pt idx="32">
                  <c:v>Lithuania</c:v>
                </c:pt>
                <c:pt idx="33">
                  <c:v>Netherlands</c:v>
                </c:pt>
                <c:pt idx="34">
                  <c:v>Norway</c:v>
                </c:pt>
                <c:pt idx="35">
                  <c:v>Portugal</c:v>
                </c:pt>
                <c:pt idx="36">
                  <c:v>Russian Federation</c:v>
                </c:pt>
                <c:pt idx="37">
                  <c:v>Slovakia</c:v>
                </c:pt>
                <c:pt idx="38">
                  <c:v>Sweden</c:v>
                </c:pt>
                <c:pt idx="39">
                  <c:v>Switzerland</c:v>
                </c:pt>
                <c:pt idx="40">
                  <c:v>United Kingdom</c:v>
                </c:pt>
              </c:strCache>
            </c:strRef>
          </c:cat>
          <c:val>
            <c:numRef>
              <c:f>'Data for Graphs'!$F$4:$F$44</c:f>
              <c:numCache>
                <c:formatCode>0.0</c:formatCode>
                <c:ptCount val="41"/>
                <c:pt idx="1">
                  <c:v>57.4</c:v>
                </c:pt>
                <c:pt idx="2">
                  <c:v>44.780047539001835</c:v>
                </c:pt>
                <c:pt idx="5">
                  <c:v>31.7</c:v>
                </c:pt>
                <c:pt idx="6">
                  <c:v>46.6</c:v>
                </c:pt>
                <c:pt idx="7">
                  <c:v>77</c:v>
                </c:pt>
                <c:pt idx="8">
                  <c:v>54.9</c:v>
                </c:pt>
                <c:pt idx="9">
                  <c:v>81.099999999999994</c:v>
                </c:pt>
                <c:pt idx="10">
                  <c:v>69.7</c:v>
                </c:pt>
                <c:pt idx="11">
                  <c:v>54.1</c:v>
                </c:pt>
                <c:pt idx="12">
                  <c:v>60.8</c:v>
                </c:pt>
                <c:pt idx="14">
                  <c:v>57.1</c:v>
                </c:pt>
                <c:pt idx="15">
                  <c:v>70.099999999999994</c:v>
                </c:pt>
                <c:pt idx="16">
                  <c:v>65.900000000000006</c:v>
                </c:pt>
                <c:pt idx="17">
                  <c:v>82.3</c:v>
                </c:pt>
                <c:pt idx="19">
                  <c:v>94.9</c:v>
                </c:pt>
                <c:pt idx="20">
                  <c:v>97.5</c:v>
                </c:pt>
                <c:pt idx="21">
                  <c:v>85.9</c:v>
                </c:pt>
                <c:pt idx="22">
                  <c:v>99.778509789716367</c:v>
                </c:pt>
                <c:pt idx="23">
                  <c:v>97.7</c:v>
                </c:pt>
                <c:pt idx="24">
                  <c:v>99</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numCache>
            </c:numRef>
          </c:val>
        </c:ser>
        <c:gapWidth val="3"/>
        <c:overlap val="51"/>
        <c:axId val="102872576"/>
        <c:axId val="103076224"/>
      </c:barChart>
      <c:catAx>
        <c:axId val="102872576"/>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03076224"/>
        <c:crosses val="autoZero"/>
        <c:auto val="1"/>
        <c:lblAlgn val="ctr"/>
        <c:lblOffset val="100"/>
      </c:catAx>
      <c:valAx>
        <c:axId val="103076224"/>
        <c:scaling>
          <c:orientation val="minMax"/>
          <c:max val="100"/>
          <c:min val="0"/>
        </c:scaling>
        <c:axPos val="l"/>
        <c:majorGridlines/>
        <c:title>
          <c:tx>
            <c:rich>
              <a:bodyPr rot="-5400000" vert="horz"/>
              <a:lstStyle/>
              <a:p>
                <a:pPr>
                  <a:defRPr lang="en-GB"/>
                </a:pPr>
                <a:r>
                  <a:rPr lang="fr-FR" sz="1200" b="0" i="0" baseline="0"/>
                  <a:t>Old-age pensioners as a proportion of the elderly population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02872576"/>
        <c:crosses val="autoZero"/>
        <c:crossBetween val="between"/>
      </c:valAx>
    </c:plotArea>
    <c:legend>
      <c:legendPos val="r"/>
      <c:layout>
        <c:manualLayout>
          <c:xMode val="edge"/>
          <c:yMode val="edge"/>
          <c:x val="0.89833403358389918"/>
          <c:y val="0.10569489091027863"/>
          <c:w val="8.5426345219268549E-2"/>
          <c:h val="0.14363149693800695"/>
        </c:manualLayout>
      </c:layout>
      <c:txPr>
        <a:bodyPr/>
        <a:lstStyle/>
        <a:p>
          <a:pPr>
            <a:defRPr lang="en-GB" sz="1400"/>
          </a:pPr>
          <a:endParaRPr lang="fr-FR"/>
        </a:p>
      </c:txPr>
    </c:legend>
    <c:plotVisOnly val="1"/>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Europe | </a:t>
            </a:r>
            <a:r>
              <a:rPr lang="en-US" sz="1600" b="0"/>
              <a:t>Old-age pensioners (above</a:t>
            </a:r>
            <a:r>
              <a:rPr lang="en-US" sz="1600" b="0" baseline="0"/>
              <a:t> retirement age</a:t>
            </a:r>
            <a:r>
              <a:rPr lang="en-US" sz="1600" b="0"/>
              <a:t>) as a proportion of the population</a:t>
            </a:r>
            <a:r>
              <a:rPr lang="en-US" sz="1600" b="0" baseline="0"/>
              <a:t> above retirement age</a:t>
            </a:r>
            <a:r>
              <a:rPr lang="en-US" sz="1600" b="0"/>
              <a:t> (%)</a:t>
            </a:r>
          </a:p>
        </c:rich>
      </c:tx>
      <c:layout/>
      <c:overlay val="1"/>
    </c:title>
    <c:plotArea>
      <c:layout>
        <c:manualLayout>
          <c:layoutTarget val="inner"/>
          <c:xMode val="edge"/>
          <c:yMode val="edge"/>
          <c:x val="0.11303826460408964"/>
          <c:y val="0.1192857285020226"/>
          <c:w val="0.78659197518224588"/>
          <c:h val="0.56854658504422151"/>
        </c:manualLayout>
      </c:layout>
      <c:barChart>
        <c:barDir val="col"/>
        <c:grouping val="clustered"/>
        <c:ser>
          <c:idx val="0"/>
          <c:order val="0"/>
          <c:tx>
            <c:strRef>
              <c:f>'Data for Graphs'!$D$3</c:f>
              <c:strCache>
                <c:ptCount val="1"/>
                <c:pt idx="0">
                  <c:v>Total</c:v>
                </c:pt>
              </c:strCache>
            </c:strRef>
          </c:tx>
          <c:spPr>
            <a:solidFill>
              <a:schemeClr val="accent1">
                <a:lumMod val="60000"/>
                <a:lumOff val="40000"/>
              </a:schemeClr>
            </a:solidFill>
          </c:spPr>
          <c:cat>
            <c:strRef>
              <c:f>'Data for Graphs'!$B$4:$C$44</c:f>
              <c:strCache>
                <c:ptCount val="41"/>
                <c:pt idx="0">
                  <c:v>Bosnia Herzegovina</c:v>
                </c:pt>
                <c:pt idx="1">
                  <c:v>Belarus</c:v>
                </c:pt>
                <c:pt idx="2">
                  <c:v>Serbia</c:v>
                </c:pt>
                <c:pt idx="3">
                  <c:v>Montenegro</c:v>
                </c:pt>
                <c:pt idx="4">
                  <c:v>Macedonia, The former Yugoslav Rep. of</c:v>
                </c:pt>
                <c:pt idx="5">
                  <c:v>Malta</c:v>
                </c:pt>
                <c:pt idx="6">
                  <c:v>Spain</c:v>
                </c:pt>
                <c:pt idx="7">
                  <c:v>Moldova, Republic of</c:v>
                </c:pt>
                <c:pt idx="8">
                  <c:v>Greece</c:v>
                </c:pt>
                <c:pt idx="9">
                  <c:v>Hungary</c:v>
                </c:pt>
                <c:pt idx="10">
                  <c:v>Italy</c:v>
                </c:pt>
                <c:pt idx="11">
                  <c:v>Cyprus</c:v>
                </c:pt>
                <c:pt idx="12">
                  <c:v>Albania</c:v>
                </c:pt>
                <c:pt idx="13">
                  <c:v>Turkey</c:v>
                </c:pt>
                <c:pt idx="14">
                  <c:v>Luxembourg</c:v>
                </c:pt>
                <c:pt idx="15">
                  <c:v>Belgium</c:v>
                </c:pt>
                <c:pt idx="16">
                  <c:v>Ireland</c:v>
                </c:pt>
                <c:pt idx="17">
                  <c:v>Slovenia</c:v>
                </c:pt>
                <c:pt idx="18">
                  <c:v>Ukraine</c:v>
                </c:pt>
                <c:pt idx="19">
                  <c:v>Poland</c:v>
                </c:pt>
                <c:pt idx="20">
                  <c:v>Estonia</c:v>
                </c:pt>
                <c:pt idx="21">
                  <c:v>Romania</c:v>
                </c:pt>
                <c:pt idx="22">
                  <c:v>Denmark</c:v>
                </c:pt>
                <c:pt idx="23">
                  <c:v>Bulgaria</c:v>
                </c:pt>
                <c:pt idx="24">
                  <c:v>Germany</c:v>
                </c:pt>
                <c:pt idx="25">
                  <c:v>Austria</c:v>
                </c:pt>
                <c:pt idx="26">
                  <c:v>Croatia</c:v>
                </c:pt>
                <c:pt idx="27">
                  <c:v>Czech Republic</c:v>
                </c:pt>
                <c:pt idx="28">
                  <c:v>Finland</c:v>
                </c:pt>
                <c:pt idx="29">
                  <c:v>France</c:v>
                </c:pt>
                <c:pt idx="30">
                  <c:v>Iceland</c:v>
                </c:pt>
                <c:pt idx="31">
                  <c:v>Latvia</c:v>
                </c:pt>
                <c:pt idx="32">
                  <c:v>Lithuania</c:v>
                </c:pt>
                <c:pt idx="33">
                  <c:v>Netherlands</c:v>
                </c:pt>
                <c:pt idx="34">
                  <c:v>Norway</c:v>
                </c:pt>
                <c:pt idx="35">
                  <c:v>Portugal</c:v>
                </c:pt>
                <c:pt idx="36">
                  <c:v>Russian Federation</c:v>
                </c:pt>
                <c:pt idx="37">
                  <c:v>Slovakia</c:v>
                </c:pt>
                <c:pt idx="38">
                  <c:v>Sweden</c:v>
                </c:pt>
                <c:pt idx="39">
                  <c:v>Switzerland</c:v>
                </c:pt>
                <c:pt idx="40">
                  <c:v>United Kingdom</c:v>
                </c:pt>
              </c:strCache>
            </c:strRef>
          </c:cat>
          <c:val>
            <c:numRef>
              <c:f>'Data for Graphs'!$D$4:$D$44</c:f>
              <c:numCache>
                <c:formatCode>0.0</c:formatCode>
                <c:ptCount val="41"/>
                <c:pt idx="0">
                  <c:v>29.6</c:v>
                </c:pt>
                <c:pt idx="1">
                  <c:v>44</c:v>
                </c:pt>
                <c:pt idx="2">
                  <c:v>46.126015247933772</c:v>
                </c:pt>
                <c:pt idx="3">
                  <c:v>52.3</c:v>
                </c:pt>
                <c:pt idx="4">
                  <c:v>52.2</c:v>
                </c:pt>
                <c:pt idx="5">
                  <c:v>60.2</c:v>
                </c:pt>
                <c:pt idx="6">
                  <c:v>68.099999999999994</c:v>
                </c:pt>
                <c:pt idx="7">
                  <c:v>72.8</c:v>
                </c:pt>
                <c:pt idx="8">
                  <c:v>77.900000000000006</c:v>
                </c:pt>
                <c:pt idx="9">
                  <c:v>79.5</c:v>
                </c:pt>
                <c:pt idx="10">
                  <c:v>81.400000000000006</c:v>
                </c:pt>
                <c:pt idx="11">
                  <c:v>82.4</c:v>
                </c:pt>
                <c:pt idx="12">
                  <c:v>77</c:v>
                </c:pt>
                <c:pt idx="13">
                  <c:v>88.1</c:v>
                </c:pt>
                <c:pt idx="14">
                  <c:v>90</c:v>
                </c:pt>
                <c:pt idx="15">
                  <c:v>90.9</c:v>
                </c:pt>
                <c:pt idx="16">
                  <c:v>90.9</c:v>
                </c:pt>
                <c:pt idx="17">
                  <c:v>94.3</c:v>
                </c:pt>
                <c:pt idx="18">
                  <c:v>95</c:v>
                </c:pt>
                <c:pt idx="19">
                  <c:v>96.5</c:v>
                </c:pt>
                <c:pt idx="20">
                  <c:v>98</c:v>
                </c:pt>
                <c:pt idx="21">
                  <c:v>98</c:v>
                </c:pt>
                <c:pt idx="22">
                  <c:v>99.134908520735166</c:v>
                </c:pt>
                <c:pt idx="23">
                  <c:v>99.3</c:v>
                </c:pt>
                <c:pt idx="24">
                  <c:v>99.4</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numCache>
            </c:numRef>
          </c:val>
        </c:ser>
        <c:gapWidth val="31"/>
        <c:overlap val="51"/>
        <c:axId val="141211904"/>
        <c:axId val="144605952"/>
      </c:barChart>
      <c:barChart>
        <c:barDir val="col"/>
        <c:grouping val="clustered"/>
        <c:ser>
          <c:idx val="2"/>
          <c:order val="1"/>
          <c:tx>
            <c:strRef>
              <c:f>'Data for Graphs'!$F$3</c:f>
              <c:strCache>
                <c:ptCount val="1"/>
                <c:pt idx="0">
                  <c:v>Female</c:v>
                </c:pt>
              </c:strCache>
            </c:strRef>
          </c:tx>
          <c:spPr>
            <a:solidFill>
              <a:schemeClr val="tx2">
                <a:lumMod val="75000"/>
                <a:alpha val="64000"/>
              </a:schemeClr>
            </a:solidFill>
            <a:ln>
              <a:solidFill>
                <a:prstClr val="white"/>
              </a:solidFill>
            </a:ln>
          </c:spPr>
          <c:cat>
            <c:strRef>
              <c:f>'Data for Graphs'!$B$4:$C$44</c:f>
              <c:strCache>
                <c:ptCount val="41"/>
                <c:pt idx="0">
                  <c:v>Bosnia Herzegovina</c:v>
                </c:pt>
                <c:pt idx="1">
                  <c:v>Belarus</c:v>
                </c:pt>
                <c:pt idx="2">
                  <c:v>Serbia</c:v>
                </c:pt>
                <c:pt idx="3">
                  <c:v>Montenegro</c:v>
                </c:pt>
                <c:pt idx="4">
                  <c:v>Macedonia, The former Yugoslav Rep. of</c:v>
                </c:pt>
                <c:pt idx="5">
                  <c:v>Malta</c:v>
                </c:pt>
                <c:pt idx="6">
                  <c:v>Spain</c:v>
                </c:pt>
                <c:pt idx="7">
                  <c:v>Moldova, Republic of</c:v>
                </c:pt>
                <c:pt idx="8">
                  <c:v>Greece</c:v>
                </c:pt>
                <c:pt idx="9">
                  <c:v>Hungary</c:v>
                </c:pt>
                <c:pt idx="10">
                  <c:v>Italy</c:v>
                </c:pt>
                <c:pt idx="11">
                  <c:v>Cyprus</c:v>
                </c:pt>
                <c:pt idx="12">
                  <c:v>Albania</c:v>
                </c:pt>
                <c:pt idx="13">
                  <c:v>Turkey</c:v>
                </c:pt>
                <c:pt idx="14">
                  <c:v>Luxembourg</c:v>
                </c:pt>
                <c:pt idx="15">
                  <c:v>Belgium</c:v>
                </c:pt>
                <c:pt idx="16">
                  <c:v>Ireland</c:v>
                </c:pt>
                <c:pt idx="17">
                  <c:v>Slovenia</c:v>
                </c:pt>
                <c:pt idx="18">
                  <c:v>Ukraine</c:v>
                </c:pt>
                <c:pt idx="19">
                  <c:v>Poland</c:v>
                </c:pt>
                <c:pt idx="20">
                  <c:v>Estonia</c:v>
                </c:pt>
                <c:pt idx="21">
                  <c:v>Romania</c:v>
                </c:pt>
                <c:pt idx="22">
                  <c:v>Denmark</c:v>
                </c:pt>
                <c:pt idx="23">
                  <c:v>Bulgaria</c:v>
                </c:pt>
                <c:pt idx="24">
                  <c:v>Germany</c:v>
                </c:pt>
                <c:pt idx="25">
                  <c:v>Austria</c:v>
                </c:pt>
                <c:pt idx="26">
                  <c:v>Croatia</c:v>
                </c:pt>
                <c:pt idx="27">
                  <c:v>Czech Republic</c:v>
                </c:pt>
                <c:pt idx="28">
                  <c:v>Finland</c:v>
                </c:pt>
                <c:pt idx="29">
                  <c:v>France</c:v>
                </c:pt>
                <c:pt idx="30">
                  <c:v>Iceland</c:v>
                </c:pt>
                <c:pt idx="31">
                  <c:v>Latvia</c:v>
                </c:pt>
                <c:pt idx="32">
                  <c:v>Lithuania</c:v>
                </c:pt>
                <c:pt idx="33">
                  <c:v>Netherlands</c:v>
                </c:pt>
                <c:pt idx="34">
                  <c:v>Norway</c:v>
                </c:pt>
                <c:pt idx="35">
                  <c:v>Portugal</c:v>
                </c:pt>
                <c:pt idx="36">
                  <c:v>Russian Federation</c:v>
                </c:pt>
                <c:pt idx="37">
                  <c:v>Slovakia</c:v>
                </c:pt>
                <c:pt idx="38">
                  <c:v>Sweden</c:v>
                </c:pt>
                <c:pt idx="39">
                  <c:v>Switzerland</c:v>
                </c:pt>
                <c:pt idx="40">
                  <c:v>United Kingdom</c:v>
                </c:pt>
              </c:strCache>
            </c:strRef>
          </c:cat>
          <c:val>
            <c:numRef>
              <c:f>'Data for Graphs'!$F$4:$F$44</c:f>
              <c:numCache>
                <c:formatCode>0.0</c:formatCode>
                <c:ptCount val="41"/>
                <c:pt idx="1">
                  <c:v>57.4</c:v>
                </c:pt>
                <c:pt idx="2">
                  <c:v>44.780047539001835</c:v>
                </c:pt>
                <c:pt idx="5">
                  <c:v>31.7</c:v>
                </c:pt>
                <c:pt idx="6">
                  <c:v>46.6</c:v>
                </c:pt>
                <c:pt idx="7">
                  <c:v>77</c:v>
                </c:pt>
                <c:pt idx="8">
                  <c:v>54.9</c:v>
                </c:pt>
                <c:pt idx="9">
                  <c:v>81.099999999999994</c:v>
                </c:pt>
                <c:pt idx="10">
                  <c:v>69.7</c:v>
                </c:pt>
                <c:pt idx="11">
                  <c:v>54.1</c:v>
                </c:pt>
                <c:pt idx="12">
                  <c:v>60.8</c:v>
                </c:pt>
                <c:pt idx="14">
                  <c:v>57.1</c:v>
                </c:pt>
                <c:pt idx="15">
                  <c:v>70.099999999999994</c:v>
                </c:pt>
                <c:pt idx="16">
                  <c:v>65.900000000000006</c:v>
                </c:pt>
                <c:pt idx="17">
                  <c:v>82.3</c:v>
                </c:pt>
                <c:pt idx="19">
                  <c:v>94.9</c:v>
                </c:pt>
                <c:pt idx="20">
                  <c:v>97.5</c:v>
                </c:pt>
                <c:pt idx="21">
                  <c:v>85.9</c:v>
                </c:pt>
                <c:pt idx="22">
                  <c:v>99.778509789716367</c:v>
                </c:pt>
                <c:pt idx="23">
                  <c:v>97.7</c:v>
                </c:pt>
                <c:pt idx="24">
                  <c:v>99</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numCache>
            </c:numRef>
          </c:val>
        </c:ser>
        <c:gapWidth val="202"/>
        <c:overlap val="51"/>
        <c:axId val="145150336"/>
        <c:axId val="144607872"/>
      </c:barChart>
      <c:catAx>
        <c:axId val="141211904"/>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44605952"/>
        <c:crosses val="autoZero"/>
        <c:auto val="1"/>
        <c:lblAlgn val="ctr"/>
        <c:lblOffset val="100"/>
      </c:catAx>
      <c:valAx>
        <c:axId val="144605952"/>
        <c:scaling>
          <c:orientation val="minMax"/>
          <c:max val="100"/>
          <c:min val="0"/>
        </c:scaling>
        <c:axPos val="l"/>
        <c:majorGridlines/>
        <c:title>
          <c:tx>
            <c:rich>
              <a:bodyPr rot="-5400000" vert="horz"/>
              <a:lstStyle/>
              <a:p>
                <a:pPr>
                  <a:defRPr lang="en-GB"/>
                </a:pPr>
                <a:r>
                  <a:rPr lang="fr-FR" sz="1200" b="0" i="0" baseline="0"/>
                  <a:t>Old-age pensioners as a proportion of the elderly population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41211904"/>
        <c:crosses val="autoZero"/>
        <c:crossBetween val="between"/>
      </c:valAx>
      <c:valAx>
        <c:axId val="144607872"/>
        <c:scaling>
          <c:orientation val="minMax"/>
          <c:max val="100"/>
        </c:scaling>
        <c:axPos val="r"/>
        <c:numFmt formatCode="0.0" sourceLinked="1"/>
        <c:tickLblPos val="nextTo"/>
        <c:spPr>
          <a:ln>
            <a:noFill/>
          </a:ln>
        </c:spPr>
        <c:txPr>
          <a:bodyPr/>
          <a:lstStyle/>
          <a:p>
            <a:pPr>
              <a:defRPr lang="en-GB">
                <a:solidFill>
                  <a:schemeClr val="bg1"/>
                </a:solidFill>
              </a:defRPr>
            </a:pPr>
            <a:endParaRPr lang="fr-FR"/>
          </a:p>
        </c:txPr>
        <c:crossAx val="145150336"/>
        <c:crosses val="max"/>
        <c:crossBetween val="between"/>
      </c:valAx>
      <c:catAx>
        <c:axId val="145150336"/>
        <c:scaling>
          <c:orientation val="minMax"/>
        </c:scaling>
        <c:delete val="1"/>
        <c:axPos val="b"/>
        <c:tickLblPos val="none"/>
        <c:crossAx val="144607872"/>
        <c:crosses val="autoZero"/>
        <c:auto val="1"/>
        <c:lblAlgn val="ctr"/>
        <c:lblOffset val="100"/>
      </c:catAx>
    </c:plotArea>
    <c:legend>
      <c:legendPos val="r"/>
      <c:layout>
        <c:manualLayout>
          <c:xMode val="edge"/>
          <c:yMode val="edge"/>
          <c:x val="0.89833403358389941"/>
          <c:y val="0.10569489091027864"/>
          <c:w val="8.5426345219268576E-2"/>
          <c:h val="0.14363149693800695"/>
        </c:manualLayout>
      </c:layout>
      <c:txPr>
        <a:bodyPr/>
        <a:lstStyle/>
        <a:p>
          <a:pPr>
            <a:defRPr lang="en-GB" sz="1400"/>
          </a:pPr>
          <a:endParaRPr lang="fr-FR"/>
        </a:p>
      </c:txPr>
    </c:legend>
    <c:plotVisOnly val="1"/>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6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6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976313"/>
    <xdr:ext cx="9313333" cy="510322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9"/>
  <sheetViews>
    <sheetView tabSelected="1" workbookViewId="0">
      <selection activeCell="G31" sqref="G31"/>
    </sheetView>
  </sheetViews>
  <sheetFormatPr baseColWidth="10" defaultColWidth="0" defaultRowHeight="11.25" zeroHeight="1"/>
  <cols>
    <col min="1" max="1" width="2.85546875" style="1" customWidth="1"/>
    <col min="2" max="2" width="32.28515625" style="1" customWidth="1"/>
    <col min="3" max="3" width="3.5703125" style="1" hidden="1" customWidth="1"/>
    <col min="4" max="4" width="11" style="1" customWidth="1"/>
    <col min="5" max="6" width="10.5703125" style="1" customWidth="1"/>
    <col min="7" max="8" width="12" style="1" customWidth="1"/>
    <col min="9" max="9" width="9.140625" style="35" customWidth="1"/>
    <col min="10" max="10" width="30.42578125" style="1" customWidth="1"/>
    <col min="11" max="11" width="3.140625" style="1" customWidth="1"/>
    <col min="12" max="16384" width="9.140625" style="1" hidden="1"/>
  </cols>
  <sheetData>
    <row r="1" spans="2:10" ht="35.25" customHeight="1">
      <c r="B1" s="44" t="s">
        <v>101</v>
      </c>
      <c r="C1" s="45"/>
      <c r="D1" s="45"/>
      <c r="E1" s="45"/>
      <c r="F1" s="45"/>
      <c r="G1" s="45"/>
      <c r="H1" s="45"/>
      <c r="I1" s="45"/>
    </row>
    <row r="2" spans="2:10" s="2" customFormat="1" ht="15.75">
      <c r="B2" s="11"/>
      <c r="C2" s="8"/>
      <c r="D2" s="8"/>
      <c r="E2" s="8"/>
      <c r="F2" s="8"/>
      <c r="G2" s="8"/>
      <c r="H2" s="8"/>
      <c r="I2" s="32"/>
    </row>
    <row r="3" spans="2:10" ht="30">
      <c r="B3" s="25"/>
      <c r="C3" s="26"/>
      <c r="D3" s="27" t="s">
        <v>60</v>
      </c>
      <c r="E3" s="27" t="s">
        <v>56</v>
      </c>
      <c r="F3" s="27" t="s">
        <v>57</v>
      </c>
      <c r="G3" s="27" t="s">
        <v>72</v>
      </c>
      <c r="H3" s="27" t="s">
        <v>73</v>
      </c>
      <c r="I3" s="28"/>
      <c r="J3" s="29" t="s">
        <v>71</v>
      </c>
    </row>
    <row r="4" spans="2:10" ht="12">
      <c r="B4" s="9" t="s">
        <v>59</v>
      </c>
      <c r="C4" s="9">
        <v>1</v>
      </c>
      <c r="D4" s="30">
        <v>29.6</v>
      </c>
      <c r="E4" s="30"/>
      <c r="F4" s="30"/>
      <c r="G4" s="30">
        <v>29.6</v>
      </c>
      <c r="H4" s="30"/>
      <c r="I4" s="33">
        <v>2009</v>
      </c>
      <c r="J4" s="23" t="s">
        <v>61</v>
      </c>
    </row>
    <row r="5" spans="2:10" ht="12">
      <c r="B5" s="10" t="s">
        <v>58</v>
      </c>
      <c r="C5" s="10">
        <v>1</v>
      </c>
      <c r="D5" s="31">
        <v>44</v>
      </c>
      <c r="E5" s="31">
        <v>29.1</v>
      </c>
      <c r="F5" s="31">
        <v>57.4</v>
      </c>
      <c r="G5" s="31"/>
      <c r="H5" s="31"/>
      <c r="I5" s="34">
        <v>2010</v>
      </c>
      <c r="J5" s="24" t="s">
        <v>62</v>
      </c>
    </row>
    <row r="6" spans="2:10" ht="12">
      <c r="B6" s="10" t="s">
        <v>40</v>
      </c>
      <c r="C6" s="10">
        <v>1</v>
      </c>
      <c r="D6" s="31">
        <v>46.126015247933772</v>
      </c>
      <c r="E6" s="31">
        <v>48.444323639324075</v>
      </c>
      <c r="F6" s="31">
        <v>44.780047539001835</v>
      </c>
      <c r="G6" s="31"/>
      <c r="H6" s="31"/>
      <c r="I6" s="34">
        <v>2010</v>
      </c>
      <c r="J6" s="24" t="s">
        <v>82</v>
      </c>
    </row>
    <row r="7" spans="2:10" ht="12">
      <c r="B7" s="10" t="s">
        <v>33</v>
      </c>
      <c r="C7" s="10">
        <v>1</v>
      </c>
      <c r="D7" s="31">
        <v>52.3</v>
      </c>
      <c r="E7" s="31"/>
      <c r="F7" s="31"/>
      <c r="G7" s="31"/>
      <c r="H7" s="31"/>
      <c r="I7" s="34">
        <v>2011</v>
      </c>
      <c r="J7" s="24" t="s">
        <v>65</v>
      </c>
    </row>
    <row r="8" spans="2:10" ht="24">
      <c r="B8" s="10" t="s">
        <v>30</v>
      </c>
      <c r="C8" s="10">
        <v>1</v>
      </c>
      <c r="D8" s="31">
        <v>52.2</v>
      </c>
      <c r="E8" s="31"/>
      <c r="F8" s="31"/>
      <c r="G8" s="31"/>
      <c r="H8" s="31"/>
      <c r="I8" s="34">
        <v>2011</v>
      </c>
      <c r="J8" s="24" t="s">
        <v>79</v>
      </c>
    </row>
    <row r="9" spans="2:10" ht="12">
      <c r="B9" s="10" t="s">
        <v>31</v>
      </c>
      <c r="C9" s="10">
        <v>1</v>
      </c>
      <c r="D9" s="31">
        <v>60.2</v>
      </c>
      <c r="E9" s="31">
        <v>98.1</v>
      </c>
      <c r="F9" s="31">
        <v>31.7</v>
      </c>
      <c r="G9" s="31"/>
      <c r="H9" s="31"/>
      <c r="I9" s="34">
        <v>2009</v>
      </c>
      <c r="J9" s="24" t="s">
        <v>80</v>
      </c>
    </row>
    <row r="10" spans="2:10" ht="12">
      <c r="B10" s="10" t="s">
        <v>43</v>
      </c>
      <c r="C10" s="10">
        <v>1</v>
      </c>
      <c r="D10" s="31">
        <v>68.099999999999994</v>
      </c>
      <c r="E10" s="31">
        <v>97</v>
      </c>
      <c r="F10" s="31">
        <v>46.6</v>
      </c>
      <c r="G10" s="31"/>
      <c r="H10" s="31"/>
      <c r="I10" s="34">
        <v>2009</v>
      </c>
      <c r="J10" s="24" t="s">
        <v>61</v>
      </c>
    </row>
    <row r="11" spans="2:10" ht="12">
      <c r="B11" s="10" t="s">
        <v>32</v>
      </c>
      <c r="C11" s="10">
        <v>1</v>
      </c>
      <c r="D11" s="31">
        <v>72.8</v>
      </c>
      <c r="E11" s="31">
        <v>63.7</v>
      </c>
      <c r="F11" s="31">
        <v>77</v>
      </c>
      <c r="G11" s="31"/>
      <c r="H11" s="31"/>
      <c r="I11" s="34">
        <v>2011</v>
      </c>
      <c r="J11" s="24" t="s">
        <v>67</v>
      </c>
    </row>
    <row r="12" spans="2:10" ht="12">
      <c r="B12" s="10" t="s">
        <v>19</v>
      </c>
      <c r="C12" s="10">
        <v>1</v>
      </c>
      <c r="D12" s="31">
        <v>77.900000000000006</v>
      </c>
      <c r="E12" s="31">
        <v>100</v>
      </c>
      <c r="F12" s="31">
        <v>54.9</v>
      </c>
      <c r="G12" s="31"/>
      <c r="H12" s="31"/>
      <c r="I12" s="34">
        <v>2009</v>
      </c>
      <c r="J12" s="24" t="s">
        <v>65</v>
      </c>
    </row>
    <row r="13" spans="2:10" ht="12">
      <c r="B13" s="10" t="s">
        <v>20</v>
      </c>
      <c r="C13" s="10">
        <v>1</v>
      </c>
      <c r="D13" s="31">
        <v>79.5</v>
      </c>
      <c r="E13" s="31">
        <v>76.900000000000006</v>
      </c>
      <c r="F13" s="31">
        <v>81.099999999999994</v>
      </c>
      <c r="G13" s="31"/>
      <c r="H13" s="31"/>
      <c r="I13" s="34">
        <v>2009</v>
      </c>
      <c r="J13" s="24" t="s">
        <v>68</v>
      </c>
    </row>
    <row r="14" spans="2:10" ht="12">
      <c r="B14" s="10" t="s">
        <v>24</v>
      </c>
      <c r="C14" s="10">
        <v>1</v>
      </c>
      <c r="D14" s="31">
        <v>81.400000000000006</v>
      </c>
      <c r="E14" s="31">
        <v>100</v>
      </c>
      <c r="F14" s="31">
        <v>69.7</v>
      </c>
      <c r="G14" s="31"/>
      <c r="H14" s="31"/>
      <c r="I14" s="34">
        <v>2009</v>
      </c>
      <c r="J14" s="24" t="s">
        <v>65</v>
      </c>
    </row>
    <row r="15" spans="2:10" ht="12">
      <c r="B15" s="10" t="s">
        <v>11</v>
      </c>
      <c r="C15" s="10">
        <v>1</v>
      </c>
      <c r="D15" s="31">
        <v>82.4</v>
      </c>
      <c r="E15" s="31">
        <v>100</v>
      </c>
      <c r="F15" s="31">
        <v>54.1</v>
      </c>
      <c r="G15" s="31"/>
      <c r="H15" s="31"/>
      <c r="I15" s="34">
        <v>2009</v>
      </c>
      <c r="J15" s="24" t="s">
        <v>61</v>
      </c>
    </row>
    <row r="16" spans="2:10" ht="12">
      <c r="B16" s="10" t="s">
        <v>4</v>
      </c>
      <c r="C16" s="10">
        <v>1</v>
      </c>
      <c r="D16" s="31">
        <v>77</v>
      </c>
      <c r="E16" s="31">
        <v>100</v>
      </c>
      <c r="F16" s="31">
        <v>60.8</v>
      </c>
      <c r="G16" s="31"/>
      <c r="H16" s="31"/>
      <c r="I16" s="34">
        <v>2011</v>
      </c>
      <c r="J16" s="24" t="s">
        <v>64</v>
      </c>
    </row>
    <row r="17" spans="2:10" ht="12">
      <c r="B17" s="10" t="s">
        <v>47</v>
      </c>
      <c r="C17" s="10">
        <v>1</v>
      </c>
      <c r="D17" s="31">
        <v>88.1</v>
      </c>
      <c r="E17" s="31"/>
      <c r="F17" s="31"/>
      <c r="G17" s="31"/>
      <c r="H17" s="31"/>
      <c r="I17" s="34">
        <v>2010</v>
      </c>
      <c r="J17" s="24" t="s">
        <v>85</v>
      </c>
    </row>
    <row r="18" spans="2:10" ht="12">
      <c r="B18" s="10" t="s">
        <v>29</v>
      </c>
      <c r="C18" s="10">
        <v>1</v>
      </c>
      <c r="D18" s="31">
        <v>90</v>
      </c>
      <c r="E18" s="31">
        <v>100</v>
      </c>
      <c r="F18" s="31">
        <v>57.1</v>
      </c>
      <c r="G18" s="31"/>
      <c r="H18" s="31"/>
      <c r="I18" s="34">
        <v>2009</v>
      </c>
      <c r="J18" s="24" t="s">
        <v>61</v>
      </c>
    </row>
    <row r="19" spans="2:10" ht="12">
      <c r="B19" s="10" t="s">
        <v>8</v>
      </c>
      <c r="C19" s="10">
        <v>1</v>
      </c>
      <c r="D19" s="31">
        <v>90.9</v>
      </c>
      <c r="E19" s="31">
        <v>100</v>
      </c>
      <c r="F19" s="31">
        <v>70.099999999999994</v>
      </c>
      <c r="G19" s="31"/>
      <c r="H19" s="31"/>
      <c r="I19" s="34">
        <v>2009</v>
      </c>
      <c r="J19" s="24" t="s">
        <v>61</v>
      </c>
    </row>
    <row r="20" spans="2:10" ht="12">
      <c r="B20" s="10" t="s">
        <v>22</v>
      </c>
      <c r="C20" s="10">
        <v>1</v>
      </c>
      <c r="D20" s="31">
        <v>90.9</v>
      </c>
      <c r="E20" s="31">
        <v>100</v>
      </c>
      <c r="F20" s="31">
        <v>65.900000000000006</v>
      </c>
      <c r="G20" s="31"/>
      <c r="H20" s="31"/>
      <c r="I20" s="34">
        <v>2009</v>
      </c>
      <c r="J20" s="24" t="s">
        <v>61</v>
      </c>
    </row>
    <row r="21" spans="2:10" ht="12">
      <c r="B21" s="10" t="s">
        <v>42</v>
      </c>
      <c r="C21" s="10">
        <v>1</v>
      </c>
      <c r="D21" s="31">
        <v>94.3</v>
      </c>
      <c r="E21" s="31">
        <v>100</v>
      </c>
      <c r="F21" s="31">
        <v>82.3</v>
      </c>
      <c r="G21" s="31"/>
      <c r="H21" s="31"/>
      <c r="I21" s="34">
        <v>2009</v>
      </c>
      <c r="J21" s="24" t="s">
        <v>83</v>
      </c>
    </row>
    <row r="22" spans="2:10" ht="12">
      <c r="B22" s="10" t="s">
        <v>48</v>
      </c>
      <c r="C22" s="10">
        <v>1</v>
      </c>
      <c r="D22" s="31">
        <v>95</v>
      </c>
      <c r="E22" s="31"/>
      <c r="F22" s="31"/>
      <c r="G22" s="31"/>
      <c r="H22" s="31"/>
      <c r="I22" s="34">
        <v>2011</v>
      </c>
      <c r="J22" s="24" t="s">
        <v>102</v>
      </c>
    </row>
    <row r="23" spans="2:10" ht="12">
      <c r="B23" s="10" t="s">
        <v>36</v>
      </c>
      <c r="C23" s="10">
        <v>1</v>
      </c>
      <c r="D23" s="31">
        <v>96.5</v>
      </c>
      <c r="E23" s="31">
        <v>100</v>
      </c>
      <c r="F23" s="31">
        <v>94.9</v>
      </c>
      <c r="G23" s="31"/>
      <c r="H23" s="31"/>
      <c r="I23" s="34">
        <v>2009</v>
      </c>
      <c r="J23" s="24" t="s">
        <v>65</v>
      </c>
    </row>
    <row r="24" spans="2:10" ht="12">
      <c r="B24" s="10" t="s">
        <v>14</v>
      </c>
      <c r="C24" s="10">
        <v>1</v>
      </c>
      <c r="D24" s="31">
        <v>98</v>
      </c>
      <c r="E24" s="31">
        <v>98.5</v>
      </c>
      <c r="F24" s="31">
        <v>97.5</v>
      </c>
      <c r="G24" s="31"/>
      <c r="H24" s="31"/>
      <c r="I24" s="34">
        <v>2011</v>
      </c>
      <c r="J24" s="24" t="s">
        <v>77</v>
      </c>
    </row>
    <row r="25" spans="2:10" ht="12">
      <c r="B25" s="10" t="s">
        <v>38</v>
      </c>
      <c r="C25" s="10">
        <v>1</v>
      </c>
      <c r="D25" s="31">
        <v>98</v>
      </c>
      <c r="E25" s="31">
        <v>100</v>
      </c>
      <c r="F25" s="31">
        <v>85.9</v>
      </c>
      <c r="G25" s="31"/>
      <c r="H25" s="31"/>
      <c r="I25" s="34">
        <v>2009</v>
      </c>
      <c r="J25" s="24" t="s">
        <v>81</v>
      </c>
    </row>
    <row r="26" spans="2:10" ht="33.75">
      <c r="B26" s="10" t="s">
        <v>13</v>
      </c>
      <c r="C26" s="10">
        <v>1</v>
      </c>
      <c r="D26" s="31">
        <v>99.134908520735166</v>
      </c>
      <c r="E26" s="31">
        <v>98.344691476991073</v>
      </c>
      <c r="F26" s="31">
        <v>99.778509789716367</v>
      </c>
      <c r="G26" s="31"/>
      <c r="H26" s="31"/>
      <c r="I26" s="34">
        <v>2011</v>
      </c>
      <c r="J26" s="24" t="s">
        <v>76</v>
      </c>
    </row>
    <row r="27" spans="2:10" ht="12">
      <c r="B27" s="10" t="s">
        <v>9</v>
      </c>
      <c r="C27" s="10">
        <v>1</v>
      </c>
      <c r="D27" s="31">
        <v>99.3</v>
      </c>
      <c r="E27" s="31">
        <v>100</v>
      </c>
      <c r="F27" s="31">
        <v>97.7</v>
      </c>
      <c r="G27" s="31"/>
      <c r="H27" s="31"/>
      <c r="I27" s="34">
        <v>2009</v>
      </c>
      <c r="J27" s="24" t="s">
        <v>74</v>
      </c>
    </row>
    <row r="28" spans="2:10" ht="12">
      <c r="B28" s="10" t="s">
        <v>18</v>
      </c>
      <c r="C28" s="10">
        <v>1</v>
      </c>
      <c r="D28" s="31">
        <v>99.4</v>
      </c>
      <c r="E28" s="31">
        <v>100</v>
      </c>
      <c r="F28" s="31">
        <v>99</v>
      </c>
      <c r="G28" s="31"/>
      <c r="H28" s="31"/>
      <c r="I28" s="34">
        <v>2009</v>
      </c>
      <c r="J28" s="24" t="s">
        <v>61</v>
      </c>
    </row>
    <row r="29" spans="2:10" ht="12">
      <c r="B29" s="10" t="s">
        <v>6</v>
      </c>
      <c r="C29" s="10">
        <v>1</v>
      </c>
      <c r="D29" s="31">
        <v>100</v>
      </c>
      <c r="E29" s="31">
        <v>100</v>
      </c>
      <c r="F29" s="31">
        <v>100</v>
      </c>
      <c r="G29" s="31"/>
      <c r="H29" s="31"/>
      <c r="I29" s="34">
        <v>2010</v>
      </c>
      <c r="J29" s="24" t="s">
        <v>64</v>
      </c>
    </row>
    <row r="30" spans="2:10" ht="12">
      <c r="B30" s="10" t="s">
        <v>10</v>
      </c>
      <c r="C30" s="10">
        <v>1</v>
      </c>
      <c r="D30" s="31">
        <v>100</v>
      </c>
      <c r="E30" s="31">
        <v>100</v>
      </c>
      <c r="F30" s="31">
        <v>100</v>
      </c>
      <c r="G30" s="31"/>
      <c r="H30" s="31"/>
      <c r="I30" s="34">
        <v>2010</v>
      </c>
      <c r="J30" s="24" t="s">
        <v>65</v>
      </c>
    </row>
    <row r="31" spans="2:10" ht="12">
      <c r="B31" s="10" t="s">
        <v>12</v>
      </c>
      <c r="C31" s="10">
        <v>1</v>
      </c>
      <c r="D31" s="31">
        <v>100</v>
      </c>
      <c r="E31" s="31">
        <v>100</v>
      </c>
      <c r="F31" s="31">
        <v>100</v>
      </c>
      <c r="G31" s="31"/>
      <c r="H31" s="31"/>
      <c r="I31" s="34">
        <v>2009</v>
      </c>
      <c r="J31" s="24" t="s">
        <v>75</v>
      </c>
    </row>
    <row r="32" spans="2:10" ht="12">
      <c r="B32" s="10" t="s">
        <v>15</v>
      </c>
      <c r="C32" s="10">
        <v>1</v>
      </c>
      <c r="D32" s="31">
        <v>100</v>
      </c>
      <c r="E32" s="31">
        <v>100</v>
      </c>
      <c r="F32" s="31">
        <v>100</v>
      </c>
      <c r="G32" s="31"/>
      <c r="H32" s="31"/>
      <c r="I32" s="34">
        <v>2009</v>
      </c>
      <c r="J32" s="24" t="s">
        <v>61</v>
      </c>
    </row>
    <row r="33" spans="2:10" ht="12">
      <c r="B33" s="10" t="s">
        <v>16</v>
      </c>
      <c r="C33" s="10">
        <v>1</v>
      </c>
      <c r="D33" s="31">
        <v>100</v>
      </c>
      <c r="E33" s="31">
        <v>100</v>
      </c>
      <c r="F33" s="31">
        <v>100</v>
      </c>
      <c r="G33" s="31"/>
      <c r="H33" s="31"/>
      <c r="I33" s="34">
        <v>2009</v>
      </c>
      <c r="J33" s="24" t="s">
        <v>63</v>
      </c>
    </row>
    <row r="34" spans="2:10" ht="12">
      <c r="B34" s="10" t="s">
        <v>21</v>
      </c>
      <c r="C34" s="10">
        <v>1</v>
      </c>
      <c r="D34" s="31">
        <v>100</v>
      </c>
      <c r="E34" s="31">
        <v>100</v>
      </c>
      <c r="F34" s="31">
        <v>100</v>
      </c>
      <c r="G34" s="31"/>
      <c r="H34" s="31"/>
      <c r="I34" s="34">
        <v>2009</v>
      </c>
      <c r="J34" s="24" t="s">
        <v>66</v>
      </c>
    </row>
    <row r="35" spans="2:10" ht="12">
      <c r="B35" s="10" t="s">
        <v>27</v>
      </c>
      <c r="C35" s="10">
        <v>1</v>
      </c>
      <c r="D35" s="31">
        <v>100</v>
      </c>
      <c r="E35" s="31">
        <v>100</v>
      </c>
      <c r="F35" s="31">
        <v>100</v>
      </c>
      <c r="G35" s="31"/>
      <c r="H35" s="31"/>
      <c r="I35" s="34">
        <v>2009</v>
      </c>
      <c r="J35" s="24" t="s">
        <v>68</v>
      </c>
    </row>
    <row r="36" spans="2:10" ht="12">
      <c r="B36" s="10" t="s">
        <v>28</v>
      </c>
      <c r="C36" s="10">
        <v>1</v>
      </c>
      <c r="D36" s="31">
        <v>100</v>
      </c>
      <c r="E36" s="31">
        <v>100</v>
      </c>
      <c r="F36" s="31">
        <v>100</v>
      </c>
      <c r="G36" s="31"/>
      <c r="H36" s="31"/>
      <c r="I36" s="34">
        <v>2009</v>
      </c>
      <c r="J36" s="24" t="s">
        <v>78</v>
      </c>
    </row>
    <row r="37" spans="2:10" ht="12">
      <c r="B37" s="10" t="s">
        <v>34</v>
      </c>
      <c r="C37" s="10">
        <v>1</v>
      </c>
      <c r="D37" s="31">
        <v>100</v>
      </c>
      <c r="E37" s="31">
        <v>100</v>
      </c>
      <c r="F37" s="31">
        <v>100</v>
      </c>
      <c r="G37" s="31"/>
      <c r="H37" s="31"/>
      <c r="I37" s="34">
        <v>2009</v>
      </c>
      <c r="J37" s="24" t="s">
        <v>61</v>
      </c>
    </row>
    <row r="38" spans="2:10" ht="12">
      <c r="B38" s="10" t="s">
        <v>35</v>
      </c>
      <c r="C38" s="10">
        <v>1</v>
      </c>
      <c r="D38" s="31">
        <v>100</v>
      </c>
      <c r="E38" s="31">
        <v>100</v>
      </c>
      <c r="F38" s="31">
        <v>100</v>
      </c>
      <c r="G38" s="31"/>
      <c r="H38" s="31"/>
      <c r="I38" s="34">
        <v>2009</v>
      </c>
      <c r="J38" s="24" t="s">
        <v>66</v>
      </c>
    </row>
    <row r="39" spans="2:10" ht="12">
      <c r="B39" s="10" t="s">
        <v>37</v>
      </c>
      <c r="C39" s="10">
        <v>1</v>
      </c>
      <c r="D39" s="31">
        <v>100</v>
      </c>
      <c r="E39" s="31">
        <v>100</v>
      </c>
      <c r="F39" s="31">
        <v>100</v>
      </c>
      <c r="G39" s="31"/>
      <c r="H39" s="31"/>
      <c r="I39" s="34">
        <v>2009</v>
      </c>
      <c r="J39" s="24" t="s">
        <v>61</v>
      </c>
    </row>
    <row r="40" spans="2:10" ht="12">
      <c r="B40" s="10" t="s">
        <v>39</v>
      </c>
      <c r="C40" s="10">
        <v>1</v>
      </c>
      <c r="D40" s="31">
        <v>100</v>
      </c>
      <c r="E40" s="31">
        <v>100</v>
      </c>
      <c r="F40" s="31">
        <v>100</v>
      </c>
      <c r="G40" s="31"/>
      <c r="H40" s="31"/>
      <c r="I40" s="34">
        <v>2011</v>
      </c>
      <c r="J40" s="24" t="s">
        <v>62</v>
      </c>
    </row>
    <row r="41" spans="2:10" ht="12">
      <c r="B41" s="10" t="s">
        <v>41</v>
      </c>
      <c r="C41" s="10">
        <v>1</v>
      </c>
      <c r="D41" s="31">
        <v>100</v>
      </c>
      <c r="E41" s="31">
        <v>100</v>
      </c>
      <c r="F41" s="31">
        <v>100</v>
      </c>
      <c r="G41" s="31"/>
      <c r="H41" s="31"/>
      <c r="I41" s="34">
        <v>2009</v>
      </c>
      <c r="J41" s="24" t="s">
        <v>68</v>
      </c>
    </row>
    <row r="42" spans="2:10" ht="12">
      <c r="B42" s="10" t="s">
        <v>44</v>
      </c>
      <c r="C42" s="10">
        <v>1</v>
      </c>
      <c r="D42" s="31">
        <v>100</v>
      </c>
      <c r="E42" s="31">
        <v>100</v>
      </c>
      <c r="F42" s="31">
        <v>100</v>
      </c>
      <c r="G42" s="31"/>
      <c r="H42" s="31"/>
      <c r="I42" s="34">
        <v>2009</v>
      </c>
      <c r="J42" s="24" t="s">
        <v>61</v>
      </c>
    </row>
    <row r="43" spans="2:10" ht="12">
      <c r="B43" s="10" t="s">
        <v>45</v>
      </c>
      <c r="C43" s="10">
        <v>1</v>
      </c>
      <c r="D43" s="31">
        <v>100</v>
      </c>
      <c r="E43" s="31">
        <v>100</v>
      </c>
      <c r="F43" s="31">
        <v>100</v>
      </c>
      <c r="G43" s="31"/>
      <c r="H43" s="31"/>
      <c r="I43" s="34">
        <v>2010</v>
      </c>
      <c r="J43" s="24" t="s">
        <v>84</v>
      </c>
    </row>
    <row r="44" spans="2:10" ht="12">
      <c r="B44" s="10" t="s">
        <v>49</v>
      </c>
      <c r="C44" s="10"/>
      <c r="D44" s="31">
        <v>100</v>
      </c>
      <c r="E44" s="31">
        <v>100</v>
      </c>
      <c r="F44" s="31">
        <v>100</v>
      </c>
      <c r="G44" s="31"/>
      <c r="H44" s="31"/>
      <c r="I44" s="34">
        <v>2009</v>
      </c>
      <c r="J44" s="24" t="s">
        <v>65</v>
      </c>
    </row>
    <row r="45" spans="2:10" ht="12">
      <c r="B45" s="8"/>
      <c r="C45" s="8"/>
      <c r="D45" s="8"/>
      <c r="E45" s="8"/>
      <c r="F45" s="8"/>
      <c r="G45" s="8"/>
      <c r="H45" s="8"/>
      <c r="I45" s="32"/>
    </row>
    <row r="46" spans="2:10"/>
    <row r="47" spans="2:10">
      <c r="B47" s="41" t="s">
        <v>110</v>
      </c>
      <c r="C47" s="41"/>
      <c r="D47" s="42"/>
      <c r="E47" s="42"/>
      <c r="F47" s="42"/>
      <c r="G47" s="42"/>
      <c r="H47" s="42"/>
      <c r="I47" s="43"/>
    </row>
    <row r="48" spans="2:10">
      <c r="B48" s="41"/>
      <c r="C48" s="41"/>
      <c r="D48" s="42"/>
      <c r="E48" s="42"/>
      <c r="F48" s="42"/>
      <c r="G48" s="42"/>
      <c r="H48" s="42"/>
      <c r="I48" s="43"/>
    </row>
    <row r="49" spans="2:9">
      <c r="B49" s="5"/>
      <c r="C49" s="5" t="e">
        <f>#REF!+#REF!+#REF!+C1+#REF!+#REF!</f>
        <v>#REF!</v>
      </c>
      <c r="D49" s="6"/>
      <c r="E49" s="6"/>
      <c r="F49" s="6"/>
      <c r="G49" s="36"/>
      <c r="H49" s="36"/>
      <c r="I49" s="20"/>
    </row>
  </sheetData>
  <sortState ref="B4:J44">
    <sortCondition ref="D4:D44"/>
  </sortState>
  <mergeCells count="3">
    <mergeCell ref="B48:I48"/>
    <mergeCell ref="B47:I47"/>
    <mergeCell ref="B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123"/>
  <sheetViews>
    <sheetView topLeftCell="C6" workbookViewId="0">
      <selection activeCell="C12" sqref="C12"/>
    </sheetView>
  </sheetViews>
  <sheetFormatPr baseColWidth="10" defaultColWidth="0" defaultRowHeight="11.25" zeroHeight="1"/>
  <cols>
    <col min="1" max="1" width="5.85546875" style="12" customWidth="1"/>
    <col min="2" max="2" width="22.28515625" style="12" customWidth="1"/>
    <col min="3" max="3" width="85" style="7" customWidth="1"/>
    <col min="4" max="4" width="11.42578125" style="12" customWidth="1"/>
    <col min="5" max="16384" width="11.42578125" style="12" hidden="1"/>
  </cols>
  <sheetData>
    <row r="1" spans="1:3" ht="15">
      <c r="A1" s="17" t="s">
        <v>69</v>
      </c>
      <c r="B1" s="17"/>
      <c r="C1" s="18"/>
    </row>
    <row r="2" spans="1:3"/>
    <row r="3" spans="1:3" ht="14.25">
      <c r="A3" s="16" t="s">
        <v>50</v>
      </c>
      <c r="B3" s="21"/>
      <c r="C3" s="22"/>
    </row>
    <row r="4" spans="1:3"/>
    <row r="5" spans="1:3" ht="86.25" customHeight="1">
      <c r="B5" s="38" t="s">
        <v>4</v>
      </c>
      <c r="C5" s="37" t="s">
        <v>108</v>
      </c>
    </row>
    <row r="6" spans="1:3" ht="36">
      <c r="B6" s="38" t="s">
        <v>5</v>
      </c>
      <c r="C6" s="37" t="s">
        <v>99</v>
      </c>
    </row>
    <row r="7" spans="1:3" ht="36">
      <c r="B7" s="38" t="s">
        <v>6</v>
      </c>
      <c r="C7" s="37" t="s">
        <v>86</v>
      </c>
    </row>
    <row r="8" spans="1:3" ht="15.75">
      <c r="B8" s="38" t="s">
        <v>7</v>
      </c>
      <c r="C8" s="37" t="s">
        <v>94</v>
      </c>
    </row>
    <row r="9" spans="1:3" ht="24">
      <c r="B9" s="38" t="s">
        <v>58</v>
      </c>
      <c r="C9" s="37" t="s">
        <v>98</v>
      </c>
    </row>
    <row r="10" spans="1:3" ht="48">
      <c r="B10" s="38" t="s">
        <v>8</v>
      </c>
      <c r="C10" s="37" t="s">
        <v>92</v>
      </c>
    </row>
    <row r="11" spans="1:3" ht="96">
      <c r="B11" s="38" t="s">
        <v>59</v>
      </c>
      <c r="C11" s="37" t="s">
        <v>109</v>
      </c>
    </row>
    <row r="12" spans="1:3" ht="48">
      <c r="B12" s="38" t="s">
        <v>9</v>
      </c>
      <c r="C12" s="37" t="s">
        <v>87</v>
      </c>
    </row>
    <row r="13" spans="1:3" ht="15.75">
      <c r="B13" s="38" t="s">
        <v>10</v>
      </c>
      <c r="C13" s="37"/>
    </row>
    <row r="14" spans="1:3" ht="48">
      <c r="B14" s="38" t="s">
        <v>11</v>
      </c>
      <c r="C14" s="37" t="s">
        <v>87</v>
      </c>
    </row>
    <row r="15" spans="1:3" ht="48">
      <c r="B15" s="38" t="s">
        <v>12</v>
      </c>
      <c r="C15" s="37" t="s">
        <v>88</v>
      </c>
    </row>
    <row r="16" spans="1:3" ht="15.75">
      <c r="B16" s="38" t="s">
        <v>13</v>
      </c>
      <c r="C16" s="37" t="s">
        <v>89</v>
      </c>
    </row>
    <row r="17" spans="2:3" ht="36">
      <c r="B17" s="38" t="s">
        <v>14</v>
      </c>
      <c r="C17" s="37" t="s">
        <v>90</v>
      </c>
    </row>
    <row r="18" spans="2:3" ht="48">
      <c r="B18" s="38" t="s">
        <v>15</v>
      </c>
      <c r="C18" s="37" t="s">
        <v>87</v>
      </c>
    </row>
    <row r="19" spans="2:3" ht="48">
      <c r="B19" s="38" t="s">
        <v>16</v>
      </c>
      <c r="C19" s="37" t="s">
        <v>87</v>
      </c>
    </row>
    <row r="20" spans="2:3" ht="15.75">
      <c r="B20" s="38" t="s">
        <v>17</v>
      </c>
      <c r="C20" s="37" t="s">
        <v>93</v>
      </c>
    </row>
    <row r="21" spans="2:3" ht="48">
      <c r="B21" s="38" t="s">
        <v>18</v>
      </c>
      <c r="C21" s="37" t="s">
        <v>87</v>
      </c>
    </row>
    <row r="22" spans="2:3" ht="48">
      <c r="B22" s="38" t="s">
        <v>19</v>
      </c>
      <c r="C22" s="37" t="s">
        <v>87</v>
      </c>
    </row>
    <row r="23" spans="2:3" ht="48">
      <c r="B23" s="38" t="s">
        <v>20</v>
      </c>
      <c r="C23" s="37" t="s">
        <v>95</v>
      </c>
    </row>
    <row r="24" spans="2:3" ht="48">
      <c r="B24" s="38" t="s">
        <v>21</v>
      </c>
      <c r="C24" s="37" t="s">
        <v>87</v>
      </c>
    </row>
    <row r="25" spans="2:3" ht="48">
      <c r="B25" s="38" t="s">
        <v>22</v>
      </c>
      <c r="C25" s="37" t="s">
        <v>87</v>
      </c>
    </row>
    <row r="26" spans="2:3" ht="36">
      <c r="B26" s="38" t="s">
        <v>23</v>
      </c>
      <c r="C26" s="37" t="s">
        <v>96</v>
      </c>
    </row>
    <row r="27" spans="2:3" ht="48">
      <c r="B27" s="38" t="s">
        <v>24</v>
      </c>
      <c r="C27" s="37" t="s">
        <v>87</v>
      </c>
    </row>
    <row r="28" spans="2:3" ht="24">
      <c r="B28" s="38" t="s">
        <v>25</v>
      </c>
      <c r="C28" s="37" t="s">
        <v>98</v>
      </c>
    </row>
    <row r="29" spans="2:3" ht="24">
      <c r="B29" s="38" t="s">
        <v>26</v>
      </c>
      <c r="C29" s="37" t="s">
        <v>98</v>
      </c>
    </row>
    <row r="30" spans="2:3" ht="48">
      <c r="B30" s="38" t="s">
        <v>27</v>
      </c>
      <c r="C30" s="37" t="s">
        <v>87</v>
      </c>
    </row>
    <row r="31" spans="2:3" ht="48">
      <c r="B31" s="38" t="s">
        <v>28</v>
      </c>
      <c r="C31" s="37" t="s">
        <v>87</v>
      </c>
    </row>
    <row r="32" spans="2:3" ht="48">
      <c r="B32" s="38" t="s">
        <v>29</v>
      </c>
      <c r="C32" s="37" t="s">
        <v>87</v>
      </c>
    </row>
    <row r="33" spans="2:3" ht="36">
      <c r="B33" s="38" t="s">
        <v>100</v>
      </c>
      <c r="C33" s="39" t="s">
        <v>106</v>
      </c>
    </row>
    <row r="34" spans="2:3" ht="48">
      <c r="B34" s="38" t="s">
        <v>31</v>
      </c>
      <c r="C34" s="37" t="s">
        <v>87</v>
      </c>
    </row>
    <row r="35" spans="2:3" ht="24">
      <c r="B35" s="38" t="s">
        <v>32</v>
      </c>
      <c r="C35" s="37" t="s">
        <v>104</v>
      </c>
    </row>
    <row r="36" spans="2:3" ht="24">
      <c r="B36" s="38" t="s">
        <v>33</v>
      </c>
      <c r="C36" s="40" t="s">
        <v>107</v>
      </c>
    </row>
    <row r="37" spans="2:3" ht="48">
      <c r="B37" s="38" t="s">
        <v>34</v>
      </c>
      <c r="C37" s="37" t="s">
        <v>87</v>
      </c>
    </row>
    <row r="38" spans="2:3" ht="48">
      <c r="B38" s="38" t="s">
        <v>35</v>
      </c>
      <c r="C38" s="37" t="s">
        <v>87</v>
      </c>
    </row>
    <row r="39" spans="2:3" ht="48">
      <c r="B39" s="38" t="s">
        <v>36</v>
      </c>
      <c r="C39" s="37" t="s">
        <v>91</v>
      </c>
    </row>
    <row r="40" spans="2:3" ht="48">
      <c r="B40" s="38" t="s">
        <v>37</v>
      </c>
      <c r="C40" s="37" t="s">
        <v>87</v>
      </c>
    </row>
    <row r="41" spans="2:3" ht="48">
      <c r="B41" s="38" t="s">
        <v>38</v>
      </c>
      <c r="C41" s="37" t="s">
        <v>87</v>
      </c>
    </row>
    <row r="42" spans="2:3" ht="24">
      <c r="B42" s="38" t="s">
        <v>39</v>
      </c>
      <c r="C42" s="37" t="s">
        <v>103</v>
      </c>
    </row>
    <row r="43" spans="2:3" ht="15.75">
      <c r="B43" s="38" t="s">
        <v>40</v>
      </c>
      <c r="C43" s="37" t="s">
        <v>97</v>
      </c>
    </row>
    <row r="44" spans="2:3" ht="48">
      <c r="B44" s="38" t="s">
        <v>41</v>
      </c>
      <c r="C44" s="37" t="s">
        <v>87</v>
      </c>
    </row>
    <row r="45" spans="2:3" ht="48">
      <c r="B45" s="38" t="s">
        <v>42</v>
      </c>
      <c r="C45" s="37" t="s">
        <v>87</v>
      </c>
    </row>
    <row r="46" spans="2:3" ht="48">
      <c r="B46" s="38" t="s">
        <v>43</v>
      </c>
      <c r="C46" s="37" t="s">
        <v>87</v>
      </c>
    </row>
    <row r="47" spans="2:3" ht="48">
      <c r="B47" s="38" t="s">
        <v>44</v>
      </c>
      <c r="C47" s="37" t="s">
        <v>87</v>
      </c>
    </row>
    <row r="48" spans="2:3" ht="12.75" customHeight="1">
      <c r="B48" s="38" t="s">
        <v>45</v>
      </c>
      <c r="C48" s="37" t="s">
        <v>70</v>
      </c>
    </row>
    <row r="49" spans="1:3" ht="24">
      <c r="B49" s="38" t="s">
        <v>46</v>
      </c>
      <c r="C49" s="37" t="s">
        <v>103</v>
      </c>
    </row>
    <row r="50" spans="1:3" ht="36">
      <c r="B50" s="38" t="s">
        <v>47</v>
      </c>
      <c r="C50" s="37" t="s">
        <v>105</v>
      </c>
    </row>
    <row r="51" spans="1:3" ht="24">
      <c r="B51" s="38" t="s">
        <v>48</v>
      </c>
      <c r="C51" s="37" t="s">
        <v>103</v>
      </c>
    </row>
    <row r="52" spans="1:3" ht="48">
      <c r="B52" s="38" t="s">
        <v>49</v>
      </c>
      <c r="C52" s="37" t="s">
        <v>87</v>
      </c>
    </row>
    <row r="53" spans="1:3"/>
    <row r="54" spans="1:3"/>
    <row r="55" spans="1:3">
      <c r="A55" s="48" t="s">
        <v>53</v>
      </c>
      <c r="B55" s="49"/>
      <c r="C55" s="49"/>
    </row>
    <row r="56" spans="1:3">
      <c r="A56" s="50" t="s">
        <v>52</v>
      </c>
      <c r="B56" s="50"/>
      <c r="C56" s="50"/>
    </row>
    <row r="57" spans="1:3">
      <c r="A57" s="50" t="s">
        <v>51</v>
      </c>
      <c r="B57" s="50"/>
      <c r="C57" s="50"/>
    </row>
    <row r="58" spans="1:3">
      <c r="A58" s="4"/>
      <c r="B58" s="13"/>
      <c r="C58" s="14"/>
    </row>
    <row r="59" spans="1:3" ht="12.75">
      <c r="A59" s="52" t="s">
        <v>0</v>
      </c>
      <c r="B59" s="47"/>
      <c r="C59" s="47"/>
    </row>
    <row r="60" spans="1:3" ht="102" customHeight="1">
      <c r="A60" s="46" t="s">
        <v>1</v>
      </c>
      <c r="B60" s="47"/>
      <c r="C60" s="47"/>
    </row>
    <row r="61" spans="1:3" ht="23.25" customHeight="1">
      <c r="A61" s="51" t="s">
        <v>55</v>
      </c>
      <c r="B61" s="47"/>
      <c r="C61" s="47"/>
    </row>
    <row r="62" spans="1:3" ht="12.75">
      <c r="A62" s="53" t="s">
        <v>54</v>
      </c>
      <c r="B62" s="47"/>
      <c r="C62" s="47"/>
    </row>
    <row r="63" spans="1:3" ht="140.25" customHeight="1">
      <c r="A63" s="46" t="s">
        <v>2</v>
      </c>
      <c r="B63" s="47"/>
      <c r="C63" s="47"/>
    </row>
    <row r="64" spans="1:3">
      <c r="A64" s="4"/>
      <c r="B64" s="13"/>
      <c r="C64" s="14"/>
    </row>
    <row r="65" spans="1:3" ht="202.5" customHeight="1">
      <c r="A65" s="46" t="s">
        <v>3</v>
      </c>
      <c r="B65" s="47"/>
      <c r="C65" s="47"/>
    </row>
    <row r="66" spans="1:3">
      <c r="A66" s="19"/>
      <c r="B66" s="13"/>
      <c r="C66" s="14"/>
    </row>
    <row r="67" spans="1:3" ht="12.75" hidden="1">
      <c r="A67" s="15"/>
      <c r="B67" s="3"/>
      <c r="C67" s="3"/>
    </row>
    <row r="68" spans="1:3" ht="12.75" hidden="1">
      <c r="A68" s="15"/>
      <c r="B68" s="3"/>
      <c r="C68" s="3"/>
    </row>
    <row r="69" spans="1:3" ht="12.75" hidden="1">
      <c r="A69" s="15"/>
      <c r="B69" s="3"/>
      <c r="C69" s="3"/>
    </row>
    <row r="70" spans="1:3" ht="12.75" hidden="1">
      <c r="A70" s="15"/>
      <c r="B70" s="3"/>
      <c r="C70" s="3"/>
    </row>
    <row r="71" spans="1:3" ht="12.75" hidden="1">
      <c r="A71" s="15"/>
      <c r="B71" s="3"/>
      <c r="C71" s="3"/>
    </row>
    <row r="72" spans="1:3" ht="12.75" hidden="1">
      <c r="A72" s="15"/>
      <c r="B72" s="3"/>
      <c r="C72" s="3"/>
    </row>
    <row r="73" spans="1:3" ht="12.75" hidden="1">
      <c r="A73" s="15"/>
      <c r="B73" s="3"/>
      <c r="C73" s="3"/>
    </row>
    <row r="74" spans="1:3" ht="12.75" hidden="1">
      <c r="A74" s="15"/>
      <c r="B74" s="3"/>
      <c r="C74" s="3"/>
    </row>
    <row r="75" spans="1:3" ht="12.75" hidden="1">
      <c r="A75" s="15"/>
      <c r="B75" s="3"/>
      <c r="C75" s="3"/>
    </row>
    <row r="76" spans="1:3" ht="12.75" hidden="1">
      <c r="A76" s="15"/>
      <c r="B76" s="3"/>
      <c r="C76" s="3"/>
    </row>
    <row r="77" spans="1:3" ht="12.75" hidden="1">
      <c r="A77" s="15"/>
      <c r="B77" s="3"/>
      <c r="C77" s="3"/>
    </row>
    <row r="78" spans="1:3" ht="12.75" hidden="1">
      <c r="A78" s="15"/>
      <c r="B78" s="3"/>
      <c r="C78" s="3"/>
    </row>
    <row r="79" spans="1:3" ht="12.75" hidden="1">
      <c r="A79" s="15"/>
      <c r="B79" s="3"/>
      <c r="C79" s="3"/>
    </row>
    <row r="80" spans="1:3" ht="12.75" hidden="1">
      <c r="A80" s="15"/>
      <c r="B80" s="3"/>
      <c r="C80" s="3"/>
    </row>
    <row r="81" spans="1:3" ht="12.75" hidden="1">
      <c r="A81" s="15"/>
      <c r="B81" s="3"/>
      <c r="C81" s="3"/>
    </row>
    <row r="82" spans="1:3" ht="12.75" hidden="1">
      <c r="A82" s="15"/>
      <c r="B82" s="3"/>
      <c r="C82" s="3"/>
    </row>
    <row r="83" spans="1:3" ht="12.75" hidden="1">
      <c r="A83" s="15"/>
      <c r="B83" s="3"/>
      <c r="C83" s="3"/>
    </row>
    <row r="84" spans="1:3" ht="12.75" hidden="1">
      <c r="A84" s="15"/>
      <c r="B84" s="3"/>
      <c r="C84" s="3"/>
    </row>
    <row r="85" spans="1:3" ht="12.75" hidden="1">
      <c r="A85" s="15"/>
      <c r="B85" s="3"/>
      <c r="C85" s="3"/>
    </row>
    <row r="86" spans="1:3"/>
    <row r="87" spans="1:3"/>
    <row r="88" spans="1:3"/>
    <row r="89" spans="1:3"/>
    <row r="90" spans="1:3"/>
    <row r="91" spans="1:3"/>
    <row r="92" spans="1:3"/>
    <row r="93" spans="1:3"/>
    <row r="94" spans="1:3"/>
    <row r="95" spans="1:3"/>
    <row r="96" spans="1:3"/>
    <row r="97"/>
    <row r="98"/>
    <row r="99"/>
    <row r="100"/>
    <row r="101"/>
    <row r="102"/>
    <row r="103"/>
    <row r="104"/>
    <row r="105"/>
    <row r="106"/>
    <row r="107"/>
    <row r="108"/>
    <row r="109"/>
    <row r="110"/>
    <row r="111"/>
    <row r="112"/>
    <row r="113"/>
    <row r="114"/>
    <row r="115"/>
    <row r="116"/>
    <row r="117"/>
    <row r="118"/>
    <row r="119"/>
    <row r="120"/>
    <row r="121"/>
    <row r="122"/>
    <row r="123"/>
  </sheetData>
  <sortState ref="A7:C53">
    <sortCondition ref="B7:B53"/>
  </sortState>
  <mergeCells count="9">
    <mergeCell ref="A65:C65"/>
    <mergeCell ref="A55:C55"/>
    <mergeCell ref="A56:C56"/>
    <mergeCell ref="A57:C57"/>
    <mergeCell ref="A60:C60"/>
    <mergeCell ref="A61:C61"/>
    <mergeCell ref="A59:C59"/>
    <mergeCell ref="A62:C62"/>
    <mergeCell ref="A63:C63"/>
  </mergeCells>
  <pageMargins left="0.53" right="0.5" top="0.56999999999999995" bottom="0.57999999999999996" header="0.31496062992125984" footer="0.31496062992125984"/>
  <pageSetup paperSize="9" scale="8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Graphiques</vt:lpstr>
      </vt:variant>
      <vt:variant>
        <vt:i4>2</vt:i4>
      </vt:variant>
    </vt:vector>
  </HeadingPairs>
  <TitlesOfParts>
    <vt:vector size="4" baseType="lpstr">
      <vt:lpstr>Data for Graphs</vt:lpstr>
      <vt:lpstr>Sources</vt:lpstr>
      <vt:lpstr>G_Europe</vt:lpstr>
      <vt:lpstr>G_Europe (2)</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cp:lastModifiedBy>
  <cp:lastPrinted>2013-01-09T23:41:09Z</cp:lastPrinted>
  <dcterms:created xsi:type="dcterms:W3CDTF">2009-11-13T08:27:05Z</dcterms:created>
  <dcterms:modified xsi:type="dcterms:W3CDTF">2013-01-21T22:12:32Z</dcterms:modified>
</cp:coreProperties>
</file>