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chartsheets/sheet6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7.xml" ContentType="application/vnd.openxmlformats-officedocument.spreadsheetml.chart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320" windowHeight="7935" activeTab="3"/>
  </bookViews>
  <sheets>
    <sheet name="Data on first laws" sheetId="2" r:id="rId1"/>
    <sheet name="Graph1 Old age" sheetId="7" r:id="rId2"/>
    <sheet name="Graph1 Maternity" sheetId="9" r:id="rId3"/>
    <sheet name="Graph 2 Work injury Rep" sheetId="21" r:id="rId4"/>
    <sheet name="Graph1 Work injury " sheetId="10" r:id="rId5"/>
    <sheet name="Graph1 Family and Children" sheetId="11" r:id="rId6"/>
    <sheet name="Graph1 Unemployment" sheetId="12" r:id="rId7"/>
    <sheet name="Data by branch for graph 1" sheetId="6" r:id="rId8"/>
    <sheet name="Combined table for graph 2" sheetId="8" r:id="rId9"/>
    <sheet name="Graph 2 Combined" sheetId="13" r:id="rId10"/>
  </sheets>
  <definedNames>
    <definedName name="_xlnm._FilterDatabase" localSheetId="7" hidden="1">'Data by branch for graph 1'!$A$3:$DG$181</definedName>
    <definedName name="_xlnm._FilterDatabase" localSheetId="0" hidden="1">'Data on first laws'!$A$3:$DJ$181</definedName>
  </definedNames>
  <calcPr calcId="125725"/>
</workbook>
</file>

<file path=xl/calcChain.xml><?xml version="1.0" encoding="utf-8"?>
<calcChain xmlns="http://schemas.openxmlformats.org/spreadsheetml/2006/main">
  <c r="I27" i="8"/>
  <c r="H27"/>
  <c r="D27"/>
  <c r="C27"/>
  <c r="B27"/>
  <c r="G27"/>
  <c r="F27"/>
  <c r="I26"/>
  <c r="E26"/>
  <c r="E27" s="1"/>
  <c r="H26"/>
  <c r="D26"/>
  <c r="C26"/>
  <c r="B26"/>
  <c r="F26"/>
  <c r="I25"/>
  <c r="E25"/>
  <c r="H25"/>
  <c r="D25"/>
  <c r="C25"/>
  <c r="B25"/>
  <c r="G25"/>
  <c r="G26" s="1"/>
  <c r="F25"/>
  <c r="I24"/>
  <c r="E24"/>
  <c r="H24"/>
  <c r="D24"/>
  <c r="C24"/>
  <c r="B24"/>
  <c r="G24"/>
  <c r="F24"/>
  <c r="I23"/>
  <c r="E23"/>
  <c r="H23"/>
  <c r="D23"/>
  <c r="C23"/>
  <c r="B23"/>
  <c r="G23"/>
  <c r="F23"/>
  <c r="I22"/>
  <c r="E22"/>
  <c r="H22"/>
  <c r="D22"/>
  <c r="C22"/>
  <c r="B22"/>
  <c r="G22"/>
  <c r="F22"/>
  <c r="I21"/>
  <c r="E21"/>
  <c r="H21"/>
  <c r="D21"/>
  <c r="C21"/>
  <c r="B21"/>
  <c r="G21"/>
  <c r="F21"/>
  <c r="I20"/>
  <c r="E20"/>
  <c r="H20"/>
  <c r="D20"/>
  <c r="C20"/>
  <c r="B20"/>
  <c r="G20"/>
  <c r="F20"/>
  <c r="I19"/>
  <c r="E19"/>
  <c r="D19"/>
  <c r="C19"/>
  <c r="B19"/>
  <c r="G19"/>
  <c r="F19"/>
  <c r="I18"/>
  <c r="E18"/>
  <c r="H18"/>
  <c r="D18"/>
  <c r="C18"/>
  <c r="B18"/>
  <c r="G18"/>
  <c r="F18"/>
  <c r="I17"/>
  <c r="E17"/>
  <c r="H17"/>
  <c r="D17"/>
  <c r="C17"/>
  <c r="B17"/>
  <c r="G17"/>
  <c r="F17"/>
  <c r="I16"/>
  <c r="E16"/>
  <c r="H16"/>
  <c r="D16"/>
  <c r="C16"/>
  <c r="B16"/>
  <c r="G16"/>
  <c r="F16"/>
  <c r="I15"/>
  <c r="E15"/>
  <c r="H15"/>
  <c r="D15"/>
  <c r="C15"/>
  <c r="B15"/>
  <c r="G15"/>
  <c r="F15"/>
  <c r="I14"/>
  <c r="E14"/>
  <c r="H14"/>
  <c r="D14"/>
  <c r="C14"/>
  <c r="B14"/>
  <c r="G14"/>
  <c r="F14"/>
  <c r="I13"/>
  <c r="E13"/>
  <c r="H13"/>
  <c r="D13"/>
  <c r="C13"/>
  <c r="B13"/>
  <c r="G13"/>
  <c r="F13"/>
  <c r="I12"/>
  <c r="E12"/>
  <c r="H12"/>
  <c r="D12"/>
  <c r="C12"/>
  <c r="B12"/>
  <c r="G12"/>
  <c r="F12"/>
  <c r="I11"/>
  <c r="E11"/>
  <c r="H11"/>
  <c r="D11"/>
  <c r="C11"/>
  <c r="B11"/>
  <c r="G11"/>
  <c r="F11"/>
  <c r="I10"/>
  <c r="E10"/>
  <c r="H10"/>
  <c r="D10"/>
  <c r="C10"/>
  <c r="B10"/>
  <c r="G10"/>
  <c r="F10"/>
  <c r="I9"/>
  <c r="E9"/>
  <c r="D9"/>
  <c r="C9"/>
  <c r="B9"/>
  <c r="G9"/>
  <c r="F9"/>
  <c r="I8"/>
  <c r="E8"/>
  <c r="D8"/>
  <c r="C8"/>
  <c r="B8"/>
  <c r="G8"/>
  <c r="F8"/>
  <c r="I7"/>
  <c r="E7"/>
  <c r="D7"/>
  <c r="C7"/>
  <c r="B7"/>
  <c r="G7"/>
  <c r="F7"/>
  <c r="I6"/>
  <c r="E6"/>
  <c r="D6"/>
  <c r="C6"/>
  <c r="B6"/>
  <c r="G6"/>
  <c r="F6"/>
  <c r="E5"/>
  <c r="D5"/>
  <c r="C5"/>
  <c r="B5"/>
  <c r="G5"/>
  <c r="F5"/>
  <c r="C339" i="6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189"/>
</calcChain>
</file>

<file path=xl/sharedStrings.xml><?xml version="1.0" encoding="utf-8"?>
<sst xmlns="http://schemas.openxmlformats.org/spreadsheetml/2006/main" count="3314" uniqueCount="252">
  <si>
    <t>Total</t>
  </si>
  <si>
    <t>Date of the first law - Invalidity | 2010/11</t>
  </si>
  <si>
    <t>Main regions</t>
  </si>
  <si>
    <t>Least Developed countries</t>
  </si>
  <si>
    <t>Classification countries in low, medium and high income | three groups</t>
  </si>
  <si>
    <t>Classification countries in low, medium and high income | four groups</t>
  </si>
  <si>
    <t>HDI Groups (PNUD 2010 data)</t>
  </si>
  <si>
    <t>Algeria</t>
  </si>
  <si>
    <t>North Africa</t>
  </si>
  <si>
    <t>.</t>
  </si>
  <si>
    <t>Middle-income economies ($1,006 to $12,275)</t>
  </si>
  <si>
    <t>Upper-middle-income economies ($3,976 to $12,275)</t>
  </si>
  <si>
    <t>High Human Development</t>
  </si>
  <si>
    <t>Angola</t>
  </si>
  <si>
    <t>Sub-Saharan Africa</t>
  </si>
  <si>
    <t>Least Developed</t>
  </si>
  <si>
    <t>Lower-middle-income economies ($1,006 to $3,975)</t>
  </si>
  <si>
    <t>Low Human Development</t>
  </si>
  <si>
    <t>Benin</t>
  </si>
  <si>
    <t>Low-income economies ($1,005 or less)</t>
  </si>
  <si>
    <t>Botswana</t>
  </si>
  <si>
    <t>Medium Human Development</t>
  </si>
  <si>
    <t>Burkina Faso</t>
  </si>
  <si>
    <t>Burundi</t>
  </si>
  <si>
    <t>Cameroon</t>
  </si>
  <si>
    <t>Cape Verde</t>
  </si>
  <si>
    <t>Central African Republic</t>
  </si>
  <si>
    <t>Congo</t>
  </si>
  <si>
    <t>Congo, Democratic Republic of</t>
  </si>
  <si>
    <t>Côte dIvoire</t>
  </si>
  <si>
    <t>Egypt</t>
  </si>
  <si>
    <t>Ethiopia</t>
  </si>
  <si>
    <t>Gabon</t>
  </si>
  <si>
    <t>Gambia</t>
  </si>
  <si>
    <t>Ghana</t>
  </si>
  <si>
    <t>Equatorial Guinea</t>
  </si>
  <si>
    <t>High-income economies ($12,276 or more)</t>
  </si>
  <si>
    <t>Guinea</t>
  </si>
  <si>
    <t>Kenya</t>
  </si>
  <si>
    <t>Liberia</t>
  </si>
  <si>
    <t>Libyan Arab Jamahiriya</t>
  </si>
  <si>
    <t>Madagascar</t>
  </si>
  <si>
    <t>Malawi</t>
  </si>
  <si>
    <t>Mali</t>
  </si>
  <si>
    <t>Morocco</t>
  </si>
  <si>
    <t>Mauritania</t>
  </si>
  <si>
    <t>Mauritius</t>
  </si>
  <si>
    <t>Mozambique</t>
  </si>
  <si>
    <t>Namibia</t>
  </si>
  <si>
    <t>Niger</t>
  </si>
  <si>
    <t>Nigeria</t>
  </si>
  <si>
    <t>Rwanda</t>
  </si>
  <si>
    <t>Sao Tome and Principe</t>
  </si>
  <si>
    <t>Senegal</t>
  </si>
  <si>
    <t>Seychelles</t>
  </si>
  <si>
    <t>Very High Human Development</t>
  </si>
  <si>
    <t>Sierra Leone</t>
  </si>
  <si>
    <t>Somalia</t>
  </si>
  <si>
    <t>South Africa</t>
  </si>
  <si>
    <t>Sudan</t>
  </si>
  <si>
    <t>Swaziland</t>
  </si>
  <si>
    <t>Tanzania, United Republic of</t>
  </si>
  <si>
    <t>Chad</t>
  </si>
  <si>
    <t>Togo</t>
  </si>
  <si>
    <t>Tunisia</t>
  </si>
  <si>
    <t>Uganda</t>
  </si>
  <si>
    <t>Zambia</t>
  </si>
  <si>
    <t>Zimbabwe</t>
  </si>
  <si>
    <t>No answer</t>
  </si>
  <si>
    <t>Latin America and the Caribbean</t>
  </si>
  <si>
    <t>Antigua et Barbuda</t>
  </si>
  <si>
    <t>Argentina</t>
  </si>
  <si>
    <t>Bahamas</t>
  </si>
  <si>
    <t>Barbados</t>
  </si>
  <si>
    <t>Belize</t>
  </si>
  <si>
    <t>Bermuda</t>
  </si>
  <si>
    <t>Bolivia</t>
  </si>
  <si>
    <t>Brazil</t>
  </si>
  <si>
    <t>Canada</t>
  </si>
  <si>
    <t>North America</t>
  </si>
  <si>
    <t>Colombia</t>
  </si>
  <si>
    <t>Costa Rica</t>
  </si>
  <si>
    <t>Cuba</t>
  </si>
  <si>
    <t>Chile</t>
  </si>
  <si>
    <t>Dominica</t>
  </si>
  <si>
    <t>Dominican Republic</t>
  </si>
  <si>
    <t>Ecuador</t>
  </si>
  <si>
    <t>El Salvador</t>
  </si>
  <si>
    <t>Grenada</t>
  </si>
  <si>
    <t>Guatemala</t>
  </si>
  <si>
    <t>Guyana</t>
  </si>
  <si>
    <t>Haiti</t>
  </si>
  <si>
    <t>Honduras</t>
  </si>
  <si>
    <t>Jamaica</t>
  </si>
  <si>
    <t>Mexico</t>
  </si>
  <si>
    <t>Nicaragua</t>
  </si>
  <si>
    <t>Panama</t>
  </si>
  <si>
    <t>Paraguay</t>
  </si>
  <si>
    <t>Peru</t>
  </si>
  <si>
    <t>Saint Kitts and Nevis</t>
  </si>
  <si>
    <t>Saint Lucia</t>
  </si>
  <si>
    <t>Saint Vincent and the Grenadines</t>
  </si>
  <si>
    <t>Trinidad and Tobago</t>
  </si>
  <si>
    <t>United States</t>
  </si>
  <si>
    <t>Uruguay</t>
  </si>
  <si>
    <t>Venezuela</t>
  </si>
  <si>
    <t>Asia and the Pacific</t>
  </si>
  <si>
    <t xml:space="preserve"> </t>
  </si>
  <si>
    <t>1</t>
  </si>
  <si>
    <t>Armenia</t>
  </si>
  <si>
    <t>Azerbaijan</t>
  </si>
  <si>
    <t>Bahrain</t>
  </si>
  <si>
    <t>Middle East</t>
  </si>
  <si>
    <t>Bangladesh</t>
  </si>
  <si>
    <t>Bhutan</t>
  </si>
  <si>
    <t>Brunei Darussalam</t>
  </si>
  <si>
    <t>Cambodia</t>
  </si>
  <si>
    <t>China</t>
  </si>
  <si>
    <t>Cyprus</t>
  </si>
  <si>
    <t>Western Europe</t>
  </si>
  <si>
    <t>Georgia</t>
  </si>
  <si>
    <t>Hong Kong Special Administrative Region</t>
  </si>
  <si>
    <t>India</t>
  </si>
  <si>
    <t>Indonesia</t>
  </si>
  <si>
    <t>Iran, Islamic Republic of</t>
  </si>
  <si>
    <t>Israel</t>
  </si>
  <si>
    <t>Japan</t>
  </si>
  <si>
    <t>Jordan</t>
  </si>
  <si>
    <t>Kazakhstan</t>
  </si>
  <si>
    <t>Korea, Republic of</t>
  </si>
  <si>
    <t>Kuwait</t>
  </si>
  <si>
    <t>Kyrgyzstan</t>
  </si>
  <si>
    <t>Lao Peoples Democratic Republic</t>
  </si>
  <si>
    <t>Lebanon</t>
  </si>
  <si>
    <t>Malaysia</t>
  </si>
  <si>
    <t>Mongolia</t>
  </si>
  <si>
    <t>Myanmar</t>
  </si>
  <si>
    <t>Nepal</t>
  </si>
  <si>
    <t>Oman</t>
  </si>
  <si>
    <t>Pakistan</t>
  </si>
  <si>
    <t>Philippines</t>
  </si>
  <si>
    <t>Saudi Arabia</t>
  </si>
  <si>
    <t>Singapore</t>
  </si>
  <si>
    <t>Sri Lanka</t>
  </si>
  <si>
    <t>Syrian Arab Republic</t>
  </si>
  <si>
    <t>Taiwan, China</t>
  </si>
  <si>
    <t>Thailand</t>
  </si>
  <si>
    <t>East Timor</t>
  </si>
  <si>
    <t>Turkmenistan</t>
  </si>
  <si>
    <t>Uzbekistan</t>
  </si>
  <si>
    <t>Viet Nam</t>
  </si>
  <si>
    <t>Yemen</t>
  </si>
  <si>
    <t>Albania</t>
  </si>
  <si>
    <t>Central and Eastern Europe</t>
  </si>
  <si>
    <t>Andora</t>
  </si>
  <si>
    <t>Austria</t>
  </si>
  <si>
    <t>Belarus</t>
  </si>
  <si>
    <t>Belgium</t>
  </si>
  <si>
    <t>Bulgaria</t>
  </si>
  <si>
    <t>Croatia</t>
  </si>
  <si>
    <t>Czech Republic</t>
  </si>
  <si>
    <t>Denmark</t>
  </si>
  <si>
    <t>Spain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</si>
  <si>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</si>
  <si>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</si>
  <si>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</si>
  <si>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</si>
  <si>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</si>
  <si>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</si>
  <si>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</si>
  <si>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</si>
  <si>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Isles of Mans</t>
  </si>
  <si>
    <t>Italy</t>
  </si>
  <si>
    <t>Latvia</t>
  </si>
  <si>
    <t>Liechtenstein</t>
  </si>
  <si>
    <t>Lithuania</t>
  </si>
  <si>
    <t>Luxembourg</t>
  </si>
  <si>
    <t>Malta</t>
  </si>
  <si>
    <t>Republic of Moldova</t>
  </si>
  <si>
    <t>Monaco</t>
  </si>
  <si>
    <t>Netherlands</t>
  </si>
  <si>
    <t>Norway</t>
  </si>
  <si>
    <t>Poland</t>
  </si>
  <si>
    <t>Portugal</t>
  </si>
  <si>
    <t>Romania</t>
  </si>
  <si>
    <t>Russian Federation</t>
  </si>
  <si>
    <t>San Marino</t>
  </si>
  <si>
    <t>Slovakia</t>
  </si>
  <si>
    <t>Slovenia</t>
  </si>
  <si>
    <t>Switzerland</t>
  </si>
  <si>
    <t>Sweden</t>
  </si>
  <si>
    <t>Turkey</t>
  </si>
  <si>
    <t>Ukraine</t>
  </si>
  <si>
    <t>United Kingdom</t>
  </si>
  <si>
    <t>Serbia</t>
  </si>
  <si>
    <t>Australia</t>
  </si>
  <si>
    <t>British Virgin Islands</t>
  </si>
  <si>
    <t>Fiji</t>
  </si>
  <si>
    <t>Kiribati</t>
  </si>
  <si>
    <t>Marshall Islands</t>
  </si>
  <si>
    <t>Micronesia</t>
  </si>
  <si>
    <t>New Zealand</t>
  </si>
  <si>
    <t>Palau</t>
  </si>
  <si>
    <t>Papua New Guinea</t>
  </si>
  <si>
    <t>Western Samoa</t>
  </si>
  <si>
    <t>Solomon Islands</t>
  </si>
  <si>
    <t>Vanuatu</t>
  </si>
  <si>
    <t>Before 1900</t>
  </si>
  <si>
    <t>Date of first law by social security branch</t>
  </si>
  <si>
    <t>Date of the first law - Sickness</t>
  </si>
  <si>
    <t>Date of the first law - Maternity</t>
  </si>
  <si>
    <t>Date of the first law - Old-age</t>
  </si>
  <si>
    <t>Date of the first law - Survivors</t>
  </si>
  <si>
    <t>Date of the first law - Family allowances</t>
  </si>
  <si>
    <t>Date of the first law - Work injury</t>
  </si>
  <si>
    <t>Date of the first law - Unemployment</t>
  </si>
  <si>
    <t>n.a.</t>
  </si>
  <si>
    <t>n.a. not applicable</t>
  </si>
  <si>
    <t>Sources: based on ISSA/SSA Social security programs throughout the world (2010,2011,2012) and ILO Natlex (link to national legislation)</t>
  </si>
  <si>
    <t>Percentage countries with statutory provision | Sickness</t>
  </si>
  <si>
    <t>Number of countries</t>
  </si>
  <si>
    <t>Sickness and health</t>
  </si>
  <si>
    <t>Maternity</t>
  </si>
  <si>
    <t>Percentage countries with statutory provision | Maternity</t>
  </si>
  <si>
    <t xml:space="preserve">Old age </t>
  </si>
  <si>
    <t>Total countries</t>
  </si>
  <si>
    <t>With</t>
  </si>
  <si>
    <t>without</t>
  </si>
  <si>
    <r>
      <t>Percentage countries with statutory provision |</t>
    </r>
    <r>
      <rPr>
        <b/>
        <sz val="11"/>
        <color theme="1"/>
        <rFont val="Calibri"/>
        <family val="2"/>
        <scheme val="minor"/>
      </rPr>
      <t>Old age</t>
    </r>
  </si>
  <si>
    <t>Disability</t>
  </si>
  <si>
    <r>
      <t>Percentage countries with statutory provision |</t>
    </r>
    <r>
      <rPr>
        <b/>
        <sz val="11"/>
        <color theme="1"/>
        <rFont val="Calibri"/>
        <family val="2"/>
        <scheme val="minor"/>
      </rPr>
      <t>Disability</t>
    </r>
  </si>
  <si>
    <t>Survivors</t>
  </si>
  <si>
    <r>
      <t>Percentage countries with statutory provision |</t>
    </r>
    <r>
      <rPr>
        <b/>
        <sz val="11"/>
        <color theme="1"/>
        <rFont val="Calibri"/>
        <family val="2"/>
        <scheme val="minor"/>
      </rPr>
      <t>Survivors</t>
    </r>
  </si>
  <si>
    <r>
      <t>Percentage countries with statutory provision |</t>
    </r>
    <r>
      <rPr>
        <b/>
        <sz val="11"/>
        <color theme="1"/>
        <rFont val="Calibri"/>
        <family val="2"/>
        <scheme val="minor"/>
      </rPr>
      <t xml:space="preserve"> Family and children</t>
    </r>
  </si>
  <si>
    <t>Family and children</t>
  </si>
  <si>
    <r>
      <t>Percentage (cumul) countries with statutory provision |</t>
    </r>
    <r>
      <rPr>
        <b/>
        <sz val="11"/>
        <color theme="1"/>
        <rFont val="Calibri"/>
        <family val="2"/>
        <scheme val="minor"/>
      </rPr>
      <t xml:space="preserve"> Family and children</t>
    </r>
  </si>
  <si>
    <r>
      <t>Percentage (cumul) countries with statutory provision |</t>
    </r>
    <r>
      <rPr>
        <b/>
        <sz val="11"/>
        <color theme="1"/>
        <rFont val="Calibri"/>
        <family val="2"/>
        <scheme val="minor"/>
      </rPr>
      <t xml:space="preserve"> Survivors</t>
    </r>
  </si>
  <si>
    <r>
      <t>Percentage (cumul) countries with statutory provision |</t>
    </r>
    <r>
      <rPr>
        <b/>
        <sz val="11"/>
        <color theme="1"/>
        <rFont val="Calibri"/>
        <family val="2"/>
        <scheme val="minor"/>
      </rPr>
      <t xml:space="preserve"> Disability</t>
    </r>
  </si>
  <si>
    <r>
      <t>Percentage (cumul) countries with statutory provision |</t>
    </r>
    <r>
      <rPr>
        <b/>
        <sz val="11"/>
        <color theme="1"/>
        <rFont val="Calibri"/>
        <family val="2"/>
        <scheme val="minor"/>
      </rPr>
      <t xml:space="preserve"> Old age</t>
    </r>
  </si>
  <si>
    <t>Percentage (cumul) countries with statutory provision | Maternity</t>
  </si>
  <si>
    <t>Percentage (cumul) countries with statutory provision | Sickness</t>
  </si>
  <si>
    <t>Work injury</t>
  </si>
  <si>
    <r>
      <t>Percentage (cumul) countries with statutory provision |</t>
    </r>
    <r>
      <rPr>
        <b/>
        <sz val="11"/>
        <color theme="1"/>
        <rFont val="Calibri"/>
        <family val="2"/>
        <scheme val="minor"/>
      </rPr>
      <t xml:space="preserve"> Work injury</t>
    </r>
  </si>
  <si>
    <r>
      <t>Percentage countries with statutory provision |</t>
    </r>
    <r>
      <rPr>
        <b/>
        <sz val="11"/>
        <color theme="1"/>
        <rFont val="Calibri"/>
        <family val="2"/>
        <scheme val="minor"/>
      </rPr>
      <t xml:space="preserve"> Work injury</t>
    </r>
  </si>
  <si>
    <t xml:space="preserve">Unemployment </t>
  </si>
  <si>
    <r>
      <t>Percentage (cumul) countries with statutory provision |</t>
    </r>
    <r>
      <rPr>
        <b/>
        <sz val="11"/>
        <color theme="1"/>
        <rFont val="Calibri"/>
        <family val="2"/>
        <scheme val="minor"/>
      </rPr>
      <t xml:space="preserve"> Unemployment</t>
    </r>
  </si>
  <si>
    <r>
      <t>Percentage countries with statutory provision |</t>
    </r>
    <r>
      <rPr>
        <b/>
        <sz val="11"/>
        <color theme="1"/>
        <rFont val="Calibri"/>
        <family val="2"/>
        <scheme val="minor"/>
      </rPr>
      <t xml:space="preserve"> Unemployment</t>
    </r>
  </si>
  <si>
    <t>Percentage of countries with statutory provision by branch over years</t>
  </si>
  <si>
    <t>Old age</t>
  </si>
  <si>
    <t>Employment injury</t>
  </si>
  <si>
    <t>Unemployment</t>
  </si>
  <si>
    <t>Post 2005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</si>
</sst>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2" tint="-0.89999084444715716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48118533890809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right" wrapText="1"/>
    </xf>
    <xf numFmtId="0" fontId="2" fillId="2" borderId="0" xfId="0" applyFont="1" applyFill="1"/>
    <xf numFmtId="0" fontId="0" fillId="2" borderId="4" xfId="0" applyFill="1" applyBorder="1"/>
    <xf numFmtId="0" fontId="0" fillId="2" borderId="4" xfId="0" applyFill="1" applyBorder="1" applyAlignment="1">
      <alignment horizontal="right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2" borderId="6" xfId="0" applyFill="1" applyBorder="1"/>
    <xf numFmtId="0" fontId="0" fillId="2" borderId="6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0" xfId="0" applyFill="1" applyBorder="1" applyAlignment="1">
      <alignment horizontal="right" wrapText="1"/>
    </xf>
    <xf numFmtId="2" fontId="0" fillId="2" borderId="0" xfId="0" applyNumberFormat="1" applyFill="1" applyAlignment="1">
      <alignment horizontal="right"/>
    </xf>
    <xf numFmtId="2" fontId="0" fillId="2" borderId="0" xfId="0" applyNumberFormat="1" applyFill="1" applyBorder="1" applyAlignment="1">
      <alignment horizontal="right"/>
    </xf>
    <xf numFmtId="0" fontId="0" fillId="2" borderId="7" xfId="0" applyFill="1" applyBorder="1"/>
    <xf numFmtId="0" fontId="0" fillId="2" borderId="7" xfId="0" applyFill="1" applyBorder="1" applyAlignment="1">
      <alignment horizontal="right"/>
    </xf>
    <xf numFmtId="164" fontId="0" fillId="2" borderId="5" xfId="0" applyNumberFormat="1" applyFill="1" applyBorder="1"/>
    <xf numFmtId="164" fontId="0" fillId="2" borderId="5" xfId="0" applyNumberFormat="1" applyFill="1" applyBorder="1" applyAlignment="1">
      <alignment horizontal="right"/>
    </xf>
    <xf numFmtId="164" fontId="0" fillId="2" borderId="7" xfId="0" applyNumberFormat="1" applyFill="1" applyBorder="1"/>
    <xf numFmtId="164" fontId="0" fillId="2" borderId="7" xfId="0" applyNumberFormat="1" applyFill="1" applyBorder="1" applyAlignment="1">
      <alignment horizontal="right"/>
    </xf>
    <xf numFmtId="0" fontId="0" fillId="4" borderId="2" xfId="0" applyFill="1" applyBorder="1" applyAlignment="1">
      <alignment horizontal="right" wrapText="1"/>
    </xf>
    <xf numFmtId="0" fontId="3" fillId="4" borderId="0" xfId="0" applyFont="1" applyFill="1" applyBorder="1" applyAlignment="1">
      <alignment horizontal="right"/>
    </xf>
    <xf numFmtId="0" fontId="0" fillId="4" borderId="0" xfId="0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4" fillId="2" borderId="0" xfId="0" applyFont="1" applyFill="1"/>
    <xf numFmtId="164" fontId="0" fillId="2" borderId="4" xfId="0" applyNumberFormat="1" applyFill="1" applyBorder="1" applyAlignment="1">
      <alignment horizontal="right"/>
    </xf>
    <xf numFmtId="164" fontId="0" fillId="2" borderId="6" xfId="0" applyNumberFormat="1" applyFill="1" applyBorder="1" applyAlignment="1">
      <alignment horizontal="right"/>
    </xf>
    <xf numFmtId="0" fontId="5" fillId="2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theme" Target="theme/theme1.xml"/><Relationship Id="rId5" Type="http://schemas.openxmlformats.org/officeDocument/2006/relationships/chartsheet" Target="chartsheets/sheet4.xml"/><Relationship Id="rId10" Type="http://schemas.openxmlformats.org/officeDocument/2006/relationships/chartsheet" Target="chartsheets/sheet7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3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5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Old age | </a:t>
            </a:r>
            <a:r>
              <a:rPr lang="en-US" sz="1400" b="0" i="0" baseline="0"/>
              <a:t>Percentage of countries with existing statutory provision (basis 178 countries) </a:t>
            </a:r>
            <a:endParaRPr lang="fr-FR" sz="1400" b="0"/>
          </a:p>
        </c:rich>
      </c:tx>
      <c:overlay val="1"/>
    </c:title>
    <c:plotArea>
      <c:layout>
        <c:manualLayout>
          <c:layoutTarget val="inner"/>
          <c:xMode val="edge"/>
          <c:yMode val="edge"/>
          <c:x val="9.3594312583905465E-2"/>
          <c:y val="0.14226445204626645"/>
          <c:w val="0.57875177447214665"/>
          <c:h val="0.75003672154639411"/>
        </c:manualLayout>
      </c:layout>
      <c:areaChart>
        <c:grouping val="percentStacked"/>
        <c:ser>
          <c:idx val="0"/>
          <c:order val="0"/>
          <c:tx>
            <c:strRef>
              <c:f>'Data by branch for graph 1'!$D$345</c:f>
              <c:strCache>
                <c:ptCount val="1"/>
                <c:pt idx="0">
                  <c:v>Percentage (cumul) countries with statutory provision | Old age</c:v>
                </c:pt>
              </c:strCache>
            </c:strRef>
          </c:tx>
          <c:cat>
            <c:numRef>
              <c:f>'Data by branch for graph 1'!$B$346:$B$424</c:f>
              <c:numCache>
                <c:formatCode>General</c:formatCode>
                <c:ptCount val="79"/>
                <c:pt idx="0">
                  <c:v>1829</c:v>
                </c:pt>
                <c:pt idx="1">
                  <c:v>1889</c:v>
                </c:pt>
                <c:pt idx="2">
                  <c:v>1891</c:v>
                </c:pt>
                <c:pt idx="3">
                  <c:v>1898</c:v>
                </c:pt>
                <c:pt idx="4">
                  <c:v>1900</c:v>
                </c:pt>
                <c:pt idx="5">
                  <c:v>1901</c:v>
                </c:pt>
                <c:pt idx="6">
                  <c:v>1904</c:v>
                </c:pt>
                <c:pt idx="7">
                  <c:v>1906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1919</c:v>
                </c:pt>
                <c:pt idx="15">
                  <c:v>1922</c:v>
                </c:pt>
                <c:pt idx="16">
                  <c:v>1923</c:v>
                </c:pt>
                <c:pt idx="17">
                  <c:v>1924</c:v>
                </c:pt>
                <c:pt idx="18">
                  <c:v>1927</c:v>
                </c:pt>
                <c:pt idx="19">
                  <c:v>1928</c:v>
                </c:pt>
                <c:pt idx="20">
                  <c:v>1934</c:v>
                </c:pt>
                <c:pt idx="21">
                  <c:v>1935</c:v>
                </c:pt>
                <c:pt idx="22">
                  <c:v>1936</c:v>
                </c:pt>
                <c:pt idx="23">
                  <c:v>1937</c:v>
                </c:pt>
                <c:pt idx="24">
                  <c:v>1939</c:v>
                </c:pt>
                <c:pt idx="25">
                  <c:v>1940</c:v>
                </c:pt>
                <c:pt idx="26">
                  <c:v>1941</c:v>
                </c:pt>
                <c:pt idx="27">
                  <c:v>1943</c:v>
                </c:pt>
                <c:pt idx="28">
                  <c:v>1944</c:v>
                </c:pt>
                <c:pt idx="29">
                  <c:v>1946</c:v>
                </c:pt>
                <c:pt idx="30">
                  <c:v>1947</c:v>
                </c:pt>
                <c:pt idx="31">
                  <c:v>1948</c:v>
                </c:pt>
                <c:pt idx="32">
                  <c:v>1949</c:v>
                </c:pt>
                <c:pt idx="33">
                  <c:v>1950</c:v>
                </c:pt>
                <c:pt idx="34">
                  <c:v>1951</c:v>
                </c:pt>
                <c:pt idx="35">
                  <c:v>1952</c:v>
                </c:pt>
                <c:pt idx="36">
                  <c:v>1953</c:v>
                </c:pt>
                <c:pt idx="37">
                  <c:v>1954</c:v>
                </c:pt>
                <c:pt idx="38">
                  <c:v>1955</c:v>
                </c:pt>
                <c:pt idx="39">
                  <c:v>1956</c:v>
                </c:pt>
                <c:pt idx="40">
                  <c:v>1957</c:v>
                </c:pt>
                <c:pt idx="41">
                  <c:v>1958</c:v>
                </c:pt>
                <c:pt idx="42">
                  <c:v>1959</c:v>
                </c:pt>
                <c:pt idx="43">
                  <c:v>1960</c:v>
                </c:pt>
                <c:pt idx="44">
                  <c:v>1961</c:v>
                </c:pt>
                <c:pt idx="45">
                  <c:v>1962</c:v>
                </c:pt>
                <c:pt idx="46">
                  <c:v>1963</c:v>
                </c:pt>
                <c:pt idx="47">
                  <c:v>1964</c:v>
                </c:pt>
                <c:pt idx="48">
                  <c:v>1965</c:v>
                </c:pt>
                <c:pt idx="49">
                  <c:v>1966</c:v>
                </c:pt>
                <c:pt idx="50">
                  <c:v>1967</c:v>
                </c:pt>
                <c:pt idx="51">
                  <c:v>1968</c:v>
                </c:pt>
                <c:pt idx="52">
                  <c:v>1969</c:v>
                </c:pt>
                <c:pt idx="53">
                  <c:v>1970</c:v>
                </c:pt>
                <c:pt idx="54">
                  <c:v>1971</c:v>
                </c:pt>
                <c:pt idx="55">
                  <c:v>1972</c:v>
                </c:pt>
                <c:pt idx="56">
                  <c:v>1973</c:v>
                </c:pt>
                <c:pt idx="57">
                  <c:v>1974</c:v>
                </c:pt>
                <c:pt idx="58">
                  <c:v>1975</c:v>
                </c:pt>
                <c:pt idx="59">
                  <c:v>1976</c:v>
                </c:pt>
                <c:pt idx="60">
                  <c:v>1977</c:v>
                </c:pt>
                <c:pt idx="61">
                  <c:v>1978</c:v>
                </c:pt>
                <c:pt idx="62">
                  <c:v>1979</c:v>
                </c:pt>
                <c:pt idx="63">
                  <c:v>1980</c:v>
                </c:pt>
                <c:pt idx="64">
                  <c:v>1981</c:v>
                </c:pt>
                <c:pt idx="65">
                  <c:v>1986</c:v>
                </c:pt>
                <c:pt idx="66">
                  <c:v>1989</c:v>
                </c:pt>
                <c:pt idx="67">
                  <c:v>1990</c:v>
                </c:pt>
                <c:pt idx="68">
                  <c:v>1991</c:v>
                </c:pt>
                <c:pt idx="69">
                  <c:v>1993</c:v>
                </c:pt>
                <c:pt idx="70">
                  <c:v>1994</c:v>
                </c:pt>
                <c:pt idx="71">
                  <c:v>1996</c:v>
                </c:pt>
                <c:pt idx="72">
                  <c:v>1998</c:v>
                </c:pt>
                <c:pt idx="73">
                  <c:v>1999</c:v>
                </c:pt>
                <c:pt idx="74">
                  <c:v>2001</c:v>
                </c:pt>
                <c:pt idx="75">
                  <c:v>2002</c:v>
                </c:pt>
                <c:pt idx="76">
                  <c:v>2007</c:v>
                </c:pt>
                <c:pt idx="77">
                  <c:v>2008</c:v>
                </c:pt>
                <c:pt idx="78">
                  <c:v>2011</c:v>
                </c:pt>
              </c:numCache>
            </c:numRef>
          </c:cat>
          <c:val>
            <c:numRef>
              <c:f>'Data by branch for graph 1'!$D$346:$D$424</c:f>
              <c:numCache>
                <c:formatCode>0.0</c:formatCode>
                <c:ptCount val="79"/>
                <c:pt idx="0">
                  <c:v>0.5617977528089888</c:v>
                </c:pt>
                <c:pt idx="1">
                  <c:v>1.1235955056179776</c:v>
                </c:pt>
                <c:pt idx="2">
                  <c:v>1.6853932584269664</c:v>
                </c:pt>
                <c:pt idx="3">
                  <c:v>2.2471910112359552</c:v>
                </c:pt>
                <c:pt idx="4">
                  <c:v>2.808988764044944</c:v>
                </c:pt>
                <c:pt idx="5">
                  <c:v>3.3707865168539328</c:v>
                </c:pt>
                <c:pt idx="6">
                  <c:v>3.9325842696629216</c:v>
                </c:pt>
                <c:pt idx="7">
                  <c:v>5.617977528089888</c:v>
                </c:pt>
                <c:pt idx="8">
                  <c:v>7.3033707865168545</c:v>
                </c:pt>
                <c:pt idx="9">
                  <c:v>7.8651685393258433</c:v>
                </c:pt>
                <c:pt idx="10">
                  <c:v>8.4269662921348321</c:v>
                </c:pt>
                <c:pt idx="11">
                  <c:v>8.9887640449438209</c:v>
                </c:pt>
                <c:pt idx="12">
                  <c:v>9.5505617977528097</c:v>
                </c:pt>
                <c:pt idx="13">
                  <c:v>10.112359550561798</c:v>
                </c:pt>
                <c:pt idx="14">
                  <c:v>11.235955056179776</c:v>
                </c:pt>
                <c:pt idx="15">
                  <c:v>15.168539325842698</c:v>
                </c:pt>
                <c:pt idx="16">
                  <c:v>15.730337078651687</c:v>
                </c:pt>
                <c:pt idx="17">
                  <c:v>17.415730337078653</c:v>
                </c:pt>
                <c:pt idx="18">
                  <c:v>18.539325842696631</c:v>
                </c:pt>
                <c:pt idx="19">
                  <c:v>20.224719101123597</c:v>
                </c:pt>
                <c:pt idx="20">
                  <c:v>20.786516853932586</c:v>
                </c:pt>
                <c:pt idx="21">
                  <c:v>21.910112359550563</c:v>
                </c:pt>
                <c:pt idx="22">
                  <c:v>23.033707865168541</c:v>
                </c:pt>
                <c:pt idx="23">
                  <c:v>24.719101123595507</c:v>
                </c:pt>
                <c:pt idx="24">
                  <c:v>25.280898876404496</c:v>
                </c:pt>
                <c:pt idx="25">
                  <c:v>25.842696629213485</c:v>
                </c:pt>
                <c:pt idx="26">
                  <c:v>27.528089887640451</c:v>
                </c:pt>
                <c:pt idx="27">
                  <c:v>28.651685393258429</c:v>
                </c:pt>
                <c:pt idx="28">
                  <c:v>29.775280898876407</c:v>
                </c:pt>
                <c:pt idx="29">
                  <c:v>30.337078651685395</c:v>
                </c:pt>
                <c:pt idx="30">
                  <c:v>32.022471910112358</c:v>
                </c:pt>
                <c:pt idx="31">
                  <c:v>32.584269662921344</c:v>
                </c:pt>
                <c:pt idx="32">
                  <c:v>34.269662921348306</c:v>
                </c:pt>
                <c:pt idx="33">
                  <c:v>35.393258426966284</c:v>
                </c:pt>
                <c:pt idx="34">
                  <c:v>36.516853932584262</c:v>
                </c:pt>
                <c:pt idx="35">
                  <c:v>37.640449438202239</c:v>
                </c:pt>
                <c:pt idx="36">
                  <c:v>39.887640449438194</c:v>
                </c:pt>
                <c:pt idx="37">
                  <c:v>40.44943820224718</c:v>
                </c:pt>
                <c:pt idx="38">
                  <c:v>42.134831460674143</c:v>
                </c:pt>
                <c:pt idx="39">
                  <c:v>48.876404494382008</c:v>
                </c:pt>
                <c:pt idx="40">
                  <c:v>51.123595505617963</c:v>
                </c:pt>
                <c:pt idx="41">
                  <c:v>52.247191011235941</c:v>
                </c:pt>
                <c:pt idx="42">
                  <c:v>53.370786516853919</c:v>
                </c:pt>
                <c:pt idx="43">
                  <c:v>55.056179775280881</c:v>
                </c:pt>
                <c:pt idx="44">
                  <c:v>56.741573033707844</c:v>
                </c:pt>
                <c:pt idx="45">
                  <c:v>57.865168539325822</c:v>
                </c:pt>
                <c:pt idx="46">
                  <c:v>60.674157303370762</c:v>
                </c:pt>
                <c:pt idx="47">
                  <c:v>61.235955056179748</c:v>
                </c:pt>
                <c:pt idx="48">
                  <c:v>64.606741573033673</c:v>
                </c:pt>
                <c:pt idx="49">
                  <c:v>66.292134831460643</c:v>
                </c:pt>
                <c:pt idx="50">
                  <c:v>69.101123595505584</c:v>
                </c:pt>
                <c:pt idx="51">
                  <c:v>70.786516853932554</c:v>
                </c:pt>
                <c:pt idx="52">
                  <c:v>73.033707865168509</c:v>
                </c:pt>
                <c:pt idx="53">
                  <c:v>75.280898876404464</c:v>
                </c:pt>
                <c:pt idx="54">
                  <c:v>76.966292134831434</c:v>
                </c:pt>
                <c:pt idx="55">
                  <c:v>78.651685393258404</c:v>
                </c:pt>
                <c:pt idx="56">
                  <c:v>79.775280898876389</c:v>
                </c:pt>
                <c:pt idx="57">
                  <c:v>80.898876404494359</c:v>
                </c:pt>
                <c:pt idx="58">
                  <c:v>81.460674157303345</c:v>
                </c:pt>
                <c:pt idx="59">
                  <c:v>83.7078651685393</c:v>
                </c:pt>
                <c:pt idx="60">
                  <c:v>85.39325842696627</c:v>
                </c:pt>
                <c:pt idx="61">
                  <c:v>85.955056179775255</c:v>
                </c:pt>
                <c:pt idx="62">
                  <c:v>87.640449438202225</c:v>
                </c:pt>
                <c:pt idx="63">
                  <c:v>88.76404494382021</c:v>
                </c:pt>
                <c:pt idx="64">
                  <c:v>89.325842696629195</c:v>
                </c:pt>
                <c:pt idx="65">
                  <c:v>89.88764044943818</c:v>
                </c:pt>
                <c:pt idx="66">
                  <c:v>90.449438202247165</c:v>
                </c:pt>
                <c:pt idx="67">
                  <c:v>91.573033707865136</c:v>
                </c:pt>
                <c:pt idx="68">
                  <c:v>93.258426966292106</c:v>
                </c:pt>
                <c:pt idx="69">
                  <c:v>93.820224719101091</c:v>
                </c:pt>
                <c:pt idx="70">
                  <c:v>94.382022471910076</c:v>
                </c:pt>
                <c:pt idx="71">
                  <c:v>94.943820224719062</c:v>
                </c:pt>
                <c:pt idx="72">
                  <c:v>95.505617977528047</c:v>
                </c:pt>
                <c:pt idx="73">
                  <c:v>96.067415730337032</c:v>
                </c:pt>
                <c:pt idx="74">
                  <c:v>96.629213483146017</c:v>
                </c:pt>
                <c:pt idx="75">
                  <c:v>97.191011235955003</c:v>
                </c:pt>
                <c:pt idx="76">
                  <c:v>97.752808988763988</c:v>
                </c:pt>
                <c:pt idx="77">
                  <c:v>98.314606741572973</c:v>
                </c:pt>
                <c:pt idx="78">
                  <c:v>98.876404494381958</c:v>
                </c:pt>
              </c:numCache>
            </c:numRef>
          </c:val>
        </c:ser>
        <c:ser>
          <c:idx val="1"/>
          <c:order val="1"/>
          <c:tx>
            <c:strRef>
              <c:f>'Data by branch for graph 1'!$E$345</c:f>
              <c:strCache>
                <c:ptCount val="1"/>
                <c:pt idx="0">
                  <c:v>Percentage countries with statutory provision |Old age</c:v>
                </c:pt>
              </c:strCache>
            </c:strRef>
          </c:tx>
          <c:cat>
            <c:numRef>
              <c:f>'Data by branch for graph 1'!$B$346:$B$424</c:f>
              <c:numCache>
                <c:formatCode>General</c:formatCode>
                <c:ptCount val="79"/>
                <c:pt idx="0">
                  <c:v>1829</c:v>
                </c:pt>
                <c:pt idx="1">
                  <c:v>1889</c:v>
                </c:pt>
                <c:pt idx="2">
                  <c:v>1891</c:v>
                </c:pt>
                <c:pt idx="3">
                  <c:v>1898</c:v>
                </c:pt>
                <c:pt idx="4">
                  <c:v>1900</c:v>
                </c:pt>
                <c:pt idx="5">
                  <c:v>1901</c:v>
                </c:pt>
                <c:pt idx="6">
                  <c:v>1904</c:v>
                </c:pt>
                <c:pt idx="7">
                  <c:v>1906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1919</c:v>
                </c:pt>
                <c:pt idx="15">
                  <c:v>1922</c:v>
                </c:pt>
                <c:pt idx="16">
                  <c:v>1923</c:v>
                </c:pt>
                <c:pt idx="17">
                  <c:v>1924</c:v>
                </c:pt>
                <c:pt idx="18">
                  <c:v>1927</c:v>
                </c:pt>
                <c:pt idx="19">
                  <c:v>1928</c:v>
                </c:pt>
                <c:pt idx="20">
                  <c:v>1934</c:v>
                </c:pt>
                <c:pt idx="21">
                  <c:v>1935</c:v>
                </c:pt>
                <c:pt idx="22">
                  <c:v>1936</c:v>
                </c:pt>
                <c:pt idx="23">
                  <c:v>1937</c:v>
                </c:pt>
                <c:pt idx="24">
                  <c:v>1939</c:v>
                </c:pt>
                <c:pt idx="25">
                  <c:v>1940</c:v>
                </c:pt>
                <c:pt idx="26">
                  <c:v>1941</c:v>
                </c:pt>
                <c:pt idx="27">
                  <c:v>1943</c:v>
                </c:pt>
                <c:pt idx="28">
                  <c:v>1944</c:v>
                </c:pt>
                <c:pt idx="29">
                  <c:v>1946</c:v>
                </c:pt>
                <c:pt idx="30">
                  <c:v>1947</c:v>
                </c:pt>
                <c:pt idx="31">
                  <c:v>1948</c:v>
                </c:pt>
                <c:pt idx="32">
                  <c:v>1949</c:v>
                </c:pt>
                <c:pt idx="33">
                  <c:v>1950</c:v>
                </c:pt>
                <c:pt idx="34">
                  <c:v>1951</c:v>
                </c:pt>
                <c:pt idx="35">
                  <c:v>1952</c:v>
                </c:pt>
                <c:pt idx="36">
                  <c:v>1953</c:v>
                </c:pt>
                <c:pt idx="37">
                  <c:v>1954</c:v>
                </c:pt>
                <c:pt idx="38">
                  <c:v>1955</c:v>
                </c:pt>
                <c:pt idx="39">
                  <c:v>1956</c:v>
                </c:pt>
                <c:pt idx="40">
                  <c:v>1957</c:v>
                </c:pt>
                <c:pt idx="41">
                  <c:v>1958</c:v>
                </c:pt>
                <c:pt idx="42">
                  <c:v>1959</c:v>
                </c:pt>
                <c:pt idx="43">
                  <c:v>1960</c:v>
                </c:pt>
                <c:pt idx="44">
                  <c:v>1961</c:v>
                </c:pt>
                <c:pt idx="45">
                  <c:v>1962</c:v>
                </c:pt>
                <c:pt idx="46">
                  <c:v>1963</c:v>
                </c:pt>
                <c:pt idx="47">
                  <c:v>1964</c:v>
                </c:pt>
                <c:pt idx="48">
                  <c:v>1965</c:v>
                </c:pt>
                <c:pt idx="49">
                  <c:v>1966</c:v>
                </c:pt>
                <c:pt idx="50">
                  <c:v>1967</c:v>
                </c:pt>
                <c:pt idx="51">
                  <c:v>1968</c:v>
                </c:pt>
                <c:pt idx="52">
                  <c:v>1969</c:v>
                </c:pt>
                <c:pt idx="53">
                  <c:v>1970</c:v>
                </c:pt>
                <c:pt idx="54">
                  <c:v>1971</c:v>
                </c:pt>
                <c:pt idx="55">
                  <c:v>1972</c:v>
                </c:pt>
                <c:pt idx="56">
                  <c:v>1973</c:v>
                </c:pt>
                <c:pt idx="57">
                  <c:v>1974</c:v>
                </c:pt>
                <c:pt idx="58">
                  <c:v>1975</c:v>
                </c:pt>
                <c:pt idx="59">
                  <c:v>1976</c:v>
                </c:pt>
                <c:pt idx="60">
                  <c:v>1977</c:v>
                </c:pt>
                <c:pt idx="61">
                  <c:v>1978</c:v>
                </c:pt>
                <c:pt idx="62">
                  <c:v>1979</c:v>
                </c:pt>
                <c:pt idx="63">
                  <c:v>1980</c:v>
                </c:pt>
                <c:pt idx="64">
                  <c:v>1981</c:v>
                </c:pt>
                <c:pt idx="65">
                  <c:v>1986</c:v>
                </c:pt>
                <c:pt idx="66">
                  <c:v>1989</c:v>
                </c:pt>
                <c:pt idx="67">
                  <c:v>1990</c:v>
                </c:pt>
                <c:pt idx="68">
                  <c:v>1991</c:v>
                </c:pt>
                <c:pt idx="69">
                  <c:v>1993</c:v>
                </c:pt>
                <c:pt idx="70">
                  <c:v>1994</c:v>
                </c:pt>
                <c:pt idx="71">
                  <c:v>1996</c:v>
                </c:pt>
                <c:pt idx="72">
                  <c:v>1998</c:v>
                </c:pt>
                <c:pt idx="73">
                  <c:v>1999</c:v>
                </c:pt>
                <c:pt idx="74">
                  <c:v>2001</c:v>
                </c:pt>
                <c:pt idx="75">
                  <c:v>2002</c:v>
                </c:pt>
                <c:pt idx="76">
                  <c:v>2007</c:v>
                </c:pt>
                <c:pt idx="77">
                  <c:v>2008</c:v>
                </c:pt>
                <c:pt idx="78">
                  <c:v>2011</c:v>
                </c:pt>
              </c:numCache>
            </c:numRef>
          </c:cat>
          <c:val>
            <c:numRef>
              <c:f>'Data by branch for graph 1'!$E$346:$E$424</c:f>
              <c:numCache>
                <c:formatCode>0.0</c:formatCode>
                <c:ptCount val="79"/>
                <c:pt idx="0">
                  <c:v>99.438202247191015</c:v>
                </c:pt>
                <c:pt idx="1">
                  <c:v>98.876404494382029</c:v>
                </c:pt>
                <c:pt idx="2">
                  <c:v>98.31460674157303</c:v>
                </c:pt>
                <c:pt idx="3">
                  <c:v>97.752808988764045</c:v>
                </c:pt>
                <c:pt idx="4">
                  <c:v>97.19101123595506</c:v>
                </c:pt>
                <c:pt idx="5">
                  <c:v>96.62921348314606</c:v>
                </c:pt>
                <c:pt idx="6">
                  <c:v>96.067415730337075</c:v>
                </c:pt>
                <c:pt idx="7">
                  <c:v>94.382022471910119</c:v>
                </c:pt>
                <c:pt idx="8">
                  <c:v>92.696629213483149</c:v>
                </c:pt>
                <c:pt idx="9">
                  <c:v>92.13483146067415</c:v>
                </c:pt>
                <c:pt idx="10">
                  <c:v>91.573033707865164</c:v>
                </c:pt>
                <c:pt idx="11">
                  <c:v>91.011235955056179</c:v>
                </c:pt>
                <c:pt idx="12">
                  <c:v>90.449438202247194</c:v>
                </c:pt>
                <c:pt idx="13">
                  <c:v>89.887640449438209</c:v>
                </c:pt>
                <c:pt idx="14">
                  <c:v>88.764044943820224</c:v>
                </c:pt>
                <c:pt idx="15">
                  <c:v>84.831460674157299</c:v>
                </c:pt>
                <c:pt idx="16">
                  <c:v>84.269662921348313</c:v>
                </c:pt>
                <c:pt idx="17">
                  <c:v>82.584269662921344</c:v>
                </c:pt>
                <c:pt idx="18">
                  <c:v>81.460674157303373</c:v>
                </c:pt>
                <c:pt idx="19">
                  <c:v>79.775280898876403</c:v>
                </c:pt>
                <c:pt idx="20">
                  <c:v>79.213483146067418</c:v>
                </c:pt>
                <c:pt idx="21">
                  <c:v>78.089887640449433</c:v>
                </c:pt>
                <c:pt idx="22">
                  <c:v>76.966292134831463</c:v>
                </c:pt>
                <c:pt idx="23">
                  <c:v>75.280898876404493</c:v>
                </c:pt>
                <c:pt idx="24">
                  <c:v>74.719101123595507</c:v>
                </c:pt>
                <c:pt idx="25">
                  <c:v>74.157303370786508</c:v>
                </c:pt>
                <c:pt idx="26">
                  <c:v>72.471910112359552</c:v>
                </c:pt>
                <c:pt idx="27">
                  <c:v>71.348314606741567</c:v>
                </c:pt>
                <c:pt idx="28">
                  <c:v>70.224719101123597</c:v>
                </c:pt>
                <c:pt idx="29">
                  <c:v>69.662921348314597</c:v>
                </c:pt>
                <c:pt idx="30">
                  <c:v>67.977528089887642</c:v>
                </c:pt>
                <c:pt idx="31">
                  <c:v>67.415730337078656</c:v>
                </c:pt>
                <c:pt idx="32">
                  <c:v>65.730337078651701</c:v>
                </c:pt>
                <c:pt idx="33">
                  <c:v>64.606741573033716</c:v>
                </c:pt>
                <c:pt idx="34">
                  <c:v>63.483146067415738</c:v>
                </c:pt>
                <c:pt idx="35">
                  <c:v>62.359550561797761</c:v>
                </c:pt>
                <c:pt idx="36">
                  <c:v>60.112359550561806</c:v>
                </c:pt>
                <c:pt idx="37">
                  <c:v>59.55056179775282</c:v>
                </c:pt>
                <c:pt idx="38">
                  <c:v>57.865168539325857</c:v>
                </c:pt>
                <c:pt idx="39">
                  <c:v>51.123595505617992</c:v>
                </c:pt>
                <c:pt idx="40">
                  <c:v>48.876404494382037</c:v>
                </c:pt>
                <c:pt idx="41">
                  <c:v>47.752808988764059</c:v>
                </c:pt>
                <c:pt idx="42">
                  <c:v>46.629213483146081</c:v>
                </c:pt>
                <c:pt idx="43">
                  <c:v>44.943820224719119</c:v>
                </c:pt>
                <c:pt idx="44">
                  <c:v>43.258426966292156</c:v>
                </c:pt>
                <c:pt idx="45">
                  <c:v>42.134831460674178</c:v>
                </c:pt>
                <c:pt idx="46">
                  <c:v>39.325842696629238</c:v>
                </c:pt>
                <c:pt idx="47">
                  <c:v>38.764044943820252</c:v>
                </c:pt>
                <c:pt idx="48">
                  <c:v>35.393258426966327</c:v>
                </c:pt>
                <c:pt idx="49">
                  <c:v>33.707865168539357</c:v>
                </c:pt>
                <c:pt idx="50">
                  <c:v>30.898876404494416</c:v>
                </c:pt>
                <c:pt idx="51">
                  <c:v>29.213483146067446</c:v>
                </c:pt>
                <c:pt idx="52">
                  <c:v>26.966292134831491</c:v>
                </c:pt>
                <c:pt idx="53">
                  <c:v>24.719101123595536</c:v>
                </c:pt>
                <c:pt idx="54">
                  <c:v>23.033707865168566</c:v>
                </c:pt>
                <c:pt idx="55">
                  <c:v>21.348314606741596</c:v>
                </c:pt>
                <c:pt idx="56">
                  <c:v>20.224719101123611</c:v>
                </c:pt>
                <c:pt idx="57">
                  <c:v>19.101123595505641</c:v>
                </c:pt>
                <c:pt idx="58">
                  <c:v>18.539325842696655</c:v>
                </c:pt>
                <c:pt idx="59">
                  <c:v>16.2921348314607</c:v>
                </c:pt>
                <c:pt idx="60">
                  <c:v>14.60674157303373</c:v>
                </c:pt>
                <c:pt idx="61">
                  <c:v>14.044943820224745</c:v>
                </c:pt>
                <c:pt idx="62">
                  <c:v>12.359550561797775</c:v>
                </c:pt>
                <c:pt idx="63">
                  <c:v>11.23595505617979</c:v>
                </c:pt>
                <c:pt idx="64">
                  <c:v>10.674157303370805</c:v>
                </c:pt>
                <c:pt idx="65">
                  <c:v>10.11235955056182</c:v>
                </c:pt>
                <c:pt idx="66">
                  <c:v>9.5505617977528345</c:v>
                </c:pt>
                <c:pt idx="67">
                  <c:v>8.426966292134864</c:v>
                </c:pt>
                <c:pt idx="68">
                  <c:v>6.7415730337078941</c:v>
                </c:pt>
                <c:pt idx="69">
                  <c:v>6.1797752808989088</c:v>
                </c:pt>
                <c:pt idx="70">
                  <c:v>5.6179775280899236</c:v>
                </c:pt>
                <c:pt idx="71">
                  <c:v>5.0561797752809383</c:v>
                </c:pt>
                <c:pt idx="72">
                  <c:v>4.4943820224719531</c:v>
                </c:pt>
                <c:pt idx="73">
                  <c:v>3.9325842696629678</c:v>
                </c:pt>
                <c:pt idx="74">
                  <c:v>3.3707865168539826</c:v>
                </c:pt>
                <c:pt idx="75">
                  <c:v>2.8089887640449973</c:v>
                </c:pt>
                <c:pt idx="76">
                  <c:v>2.2471910112360121</c:v>
                </c:pt>
                <c:pt idx="77">
                  <c:v>1.6853932584270268</c:v>
                </c:pt>
                <c:pt idx="78">
                  <c:v>1.1235955056180416</c:v>
                </c:pt>
              </c:numCache>
            </c:numRef>
          </c:val>
        </c:ser>
        <c:axId val="159242496"/>
        <c:axId val="193564672"/>
      </c:areaChart>
      <c:catAx>
        <c:axId val="159242496"/>
        <c:scaling>
          <c:orientation val="minMax"/>
        </c:scaling>
        <c:axPos val="b"/>
        <c:numFmt formatCode="General" sourceLinked="1"/>
        <c:tickLblPos val="nextTo"/>
        <c:spPr>
          <a:ln>
            <a:noFill/>
          </a:ln>
        </c:spPr>
        <c:crossAx val="193564672"/>
        <c:crosses val="autoZero"/>
        <c:auto val="1"/>
        <c:lblAlgn val="ctr"/>
        <c:lblOffset val="100"/>
      </c:catAx>
      <c:valAx>
        <c:axId val="19356467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 of countries with existing statutory provision</a:t>
                </a:r>
              </a:p>
            </c:rich>
          </c:tx>
          <c:layout>
            <c:manualLayout>
              <c:xMode val="edge"/>
              <c:yMode val="edge"/>
              <c:x val="1.4720401385841141E-2"/>
              <c:y val="0.26513301917563775"/>
            </c:manualLayout>
          </c:layout>
        </c:title>
        <c:numFmt formatCode="0%" sourceLinked="1"/>
        <c:tickLblPos val="nextTo"/>
        <c:spPr>
          <a:ln>
            <a:noFill/>
          </a:ln>
        </c:spPr>
        <c:crossAx val="1592424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870972400535879"/>
          <c:y val="0.14870573203189688"/>
          <c:w val="0.30310845751998788"/>
          <c:h val="0.22421312675619892"/>
        </c:manualLayout>
      </c:layout>
      <c:txPr>
        <a:bodyPr/>
        <a:lstStyle/>
        <a:p>
          <a:pPr>
            <a:defRPr sz="1200"/>
          </a:pPr>
          <a:endParaRPr lang="en-US"/>
        </a:p>
      </c:txPr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5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Maternity | </a:t>
            </a:r>
            <a:r>
              <a:rPr lang="en-US" sz="1400" b="0" i="0" baseline="0"/>
              <a:t>Percentage of countries with existing statutory provision (basis 178 countries) </a:t>
            </a:r>
            <a:endParaRPr lang="fr-FR" sz="1400" b="0"/>
          </a:p>
        </c:rich>
      </c:tx>
      <c:overlay val="1"/>
    </c:title>
    <c:plotArea>
      <c:layout>
        <c:manualLayout>
          <c:layoutTarget val="inner"/>
          <c:xMode val="edge"/>
          <c:yMode val="edge"/>
          <c:x val="9.3594312583905492E-2"/>
          <c:y val="0.1422644520462665"/>
          <c:w val="0.57875177447214665"/>
          <c:h val="0.75003672154639411"/>
        </c:manualLayout>
      </c:layout>
      <c:areaChart>
        <c:grouping val="percentStacked"/>
        <c:ser>
          <c:idx val="0"/>
          <c:order val="0"/>
          <c:tx>
            <c:strRef>
              <c:f>'Data by branch for graph 1'!$D$270</c:f>
              <c:strCache>
                <c:ptCount val="1"/>
                <c:pt idx="0">
                  <c:v>Percentage (cumul) countries with statutory provision | Maternity</c:v>
                </c:pt>
              </c:strCache>
            </c:strRef>
          </c:tx>
          <c:cat>
            <c:numRef>
              <c:f>'Data by branch for graph 1'!$B$271:$B$336</c:f>
              <c:numCache>
                <c:formatCode>General</c:formatCode>
                <c:ptCount val="66"/>
                <c:pt idx="0">
                  <c:v>1883</c:v>
                </c:pt>
                <c:pt idx="1">
                  <c:v>1888</c:v>
                </c:pt>
                <c:pt idx="2">
                  <c:v>1891</c:v>
                </c:pt>
                <c:pt idx="3">
                  <c:v>1892</c:v>
                </c:pt>
                <c:pt idx="4">
                  <c:v>1894</c:v>
                </c:pt>
                <c:pt idx="5">
                  <c:v>1901</c:v>
                </c:pt>
                <c:pt idx="6">
                  <c:v>1909</c:v>
                </c:pt>
                <c:pt idx="7">
                  <c:v>1911</c:v>
                </c:pt>
                <c:pt idx="8">
                  <c:v>1912</c:v>
                </c:pt>
                <c:pt idx="9">
                  <c:v>1918</c:v>
                </c:pt>
                <c:pt idx="10">
                  <c:v>1920</c:v>
                </c:pt>
                <c:pt idx="11">
                  <c:v>1922</c:v>
                </c:pt>
                <c:pt idx="12">
                  <c:v>1923</c:v>
                </c:pt>
                <c:pt idx="13">
                  <c:v>1924</c:v>
                </c:pt>
                <c:pt idx="14">
                  <c:v>1925</c:v>
                </c:pt>
                <c:pt idx="15">
                  <c:v>1928</c:v>
                </c:pt>
                <c:pt idx="16">
                  <c:v>1929</c:v>
                </c:pt>
                <c:pt idx="17">
                  <c:v>1931</c:v>
                </c:pt>
                <c:pt idx="18">
                  <c:v>1934</c:v>
                </c:pt>
                <c:pt idx="19">
                  <c:v>1935</c:v>
                </c:pt>
                <c:pt idx="20">
                  <c:v>1936</c:v>
                </c:pt>
                <c:pt idx="21">
                  <c:v>1937</c:v>
                </c:pt>
                <c:pt idx="22">
                  <c:v>1938</c:v>
                </c:pt>
                <c:pt idx="23">
                  <c:v>1939</c:v>
                </c:pt>
                <c:pt idx="24">
                  <c:v>1940</c:v>
                </c:pt>
                <c:pt idx="25">
                  <c:v>1941</c:v>
                </c:pt>
                <c:pt idx="26">
                  <c:v>1943</c:v>
                </c:pt>
                <c:pt idx="27">
                  <c:v>1944</c:v>
                </c:pt>
                <c:pt idx="28">
                  <c:v>1945</c:v>
                </c:pt>
                <c:pt idx="29">
                  <c:v>1947</c:v>
                </c:pt>
                <c:pt idx="30">
                  <c:v>1949</c:v>
                </c:pt>
                <c:pt idx="31">
                  <c:v>1950</c:v>
                </c:pt>
                <c:pt idx="32">
                  <c:v>1951</c:v>
                </c:pt>
                <c:pt idx="33">
                  <c:v>1952</c:v>
                </c:pt>
                <c:pt idx="34">
                  <c:v>1953</c:v>
                </c:pt>
                <c:pt idx="35">
                  <c:v>1954</c:v>
                </c:pt>
                <c:pt idx="36">
                  <c:v>1955</c:v>
                </c:pt>
                <c:pt idx="37">
                  <c:v>1956</c:v>
                </c:pt>
                <c:pt idx="38">
                  <c:v>1957</c:v>
                </c:pt>
                <c:pt idx="39">
                  <c:v>1958</c:v>
                </c:pt>
                <c:pt idx="40">
                  <c:v>1959</c:v>
                </c:pt>
                <c:pt idx="41">
                  <c:v>1960</c:v>
                </c:pt>
                <c:pt idx="42">
                  <c:v>1961</c:v>
                </c:pt>
                <c:pt idx="43">
                  <c:v>1963</c:v>
                </c:pt>
                <c:pt idx="44">
                  <c:v>1965</c:v>
                </c:pt>
                <c:pt idx="45">
                  <c:v>1966</c:v>
                </c:pt>
                <c:pt idx="46">
                  <c:v>1968</c:v>
                </c:pt>
                <c:pt idx="47">
                  <c:v>1969</c:v>
                </c:pt>
                <c:pt idx="48">
                  <c:v>1972</c:v>
                </c:pt>
                <c:pt idx="49">
                  <c:v>1973</c:v>
                </c:pt>
                <c:pt idx="50">
                  <c:v>1975</c:v>
                </c:pt>
                <c:pt idx="51">
                  <c:v>1976</c:v>
                </c:pt>
                <c:pt idx="52">
                  <c:v>1977</c:v>
                </c:pt>
                <c:pt idx="53">
                  <c:v>1978</c:v>
                </c:pt>
                <c:pt idx="54">
                  <c:v>1979</c:v>
                </c:pt>
                <c:pt idx="55">
                  <c:v>1980</c:v>
                </c:pt>
                <c:pt idx="56">
                  <c:v>1981</c:v>
                </c:pt>
                <c:pt idx="57">
                  <c:v>1983</c:v>
                </c:pt>
                <c:pt idx="58">
                  <c:v>1986</c:v>
                </c:pt>
                <c:pt idx="59">
                  <c:v>1990</c:v>
                </c:pt>
                <c:pt idx="60">
                  <c:v>1993</c:v>
                </c:pt>
                <c:pt idx="61">
                  <c:v>1994</c:v>
                </c:pt>
                <c:pt idx="62">
                  <c:v>1996</c:v>
                </c:pt>
                <c:pt idx="63">
                  <c:v>1997</c:v>
                </c:pt>
                <c:pt idx="64">
                  <c:v>1999</c:v>
                </c:pt>
                <c:pt idx="65">
                  <c:v>2000</c:v>
                </c:pt>
              </c:numCache>
            </c:numRef>
          </c:cat>
          <c:val>
            <c:numRef>
              <c:f>'Data by branch for graph 1'!$D$271:$D$336</c:f>
              <c:numCache>
                <c:formatCode>0.0</c:formatCode>
                <c:ptCount val="66"/>
                <c:pt idx="0">
                  <c:v>0.5617977528089888</c:v>
                </c:pt>
                <c:pt idx="1">
                  <c:v>1.6853932584269664</c:v>
                </c:pt>
                <c:pt idx="2">
                  <c:v>2.808988764044944</c:v>
                </c:pt>
                <c:pt idx="3">
                  <c:v>3.3707865168539328</c:v>
                </c:pt>
                <c:pt idx="4">
                  <c:v>3.9325842696629216</c:v>
                </c:pt>
                <c:pt idx="5">
                  <c:v>4.4943820224719104</c:v>
                </c:pt>
                <c:pt idx="6">
                  <c:v>5.0561797752808992</c:v>
                </c:pt>
                <c:pt idx="7">
                  <c:v>6.7415730337078656</c:v>
                </c:pt>
                <c:pt idx="8">
                  <c:v>10.112359550561798</c:v>
                </c:pt>
                <c:pt idx="9">
                  <c:v>10.674157303370787</c:v>
                </c:pt>
                <c:pt idx="10">
                  <c:v>11.235955056179776</c:v>
                </c:pt>
                <c:pt idx="11">
                  <c:v>13.483146067415731</c:v>
                </c:pt>
                <c:pt idx="12">
                  <c:v>14.04494382022472</c:v>
                </c:pt>
                <c:pt idx="13">
                  <c:v>15.730337078651687</c:v>
                </c:pt>
                <c:pt idx="14">
                  <c:v>16.292134831460675</c:v>
                </c:pt>
                <c:pt idx="15">
                  <c:v>16.853932584269664</c:v>
                </c:pt>
                <c:pt idx="16">
                  <c:v>17.415730337078653</c:v>
                </c:pt>
                <c:pt idx="17">
                  <c:v>17.977528089887642</c:v>
                </c:pt>
                <c:pt idx="18">
                  <c:v>19.101123595505619</c:v>
                </c:pt>
                <c:pt idx="19">
                  <c:v>20.224719101123597</c:v>
                </c:pt>
                <c:pt idx="20">
                  <c:v>20.786516853932586</c:v>
                </c:pt>
                <c:pt idx="21">
                  <c:v>21.348314606741575</c:v>
                </c:pt>
                <c:pt idx="22">
                  <c:v>22.471910112359552</c:v>
                </c:pt>
                <c:pt idx="23">
                  <c:v>23.59550561797753</c:v>
                </c:pt>
                <c:pt idx="24">
                  <c:v>24.157303370786519</c:v>
                </c:pt>
                <c:pt idx="25">
                  <c:v>25.842696629213485</c:v>
                </c:pt>
                <c:pt idx="26">
                  <c:v>26.966292134831463</c:v>
                </c:pt>
                <c:pt idx="27">
                  <c:v>28.08988764044944</c:v>
                </c:pt>
                <c:pt idx="28">
                  <c:v>28.651685393258429</c:v>
                </c:pt>
                <c:pt idx="29">
                  <c:v>30.337078651685395</c:v>
                </c:pt>
                <c:pt idx="30">
                  <c:v>33.146067415730336</c:v>
                </c:pt>
                <c:pt idx="31">
                  <c:v>33.707865168539328</c:v>
                </c:pt>
                <c:pt idx="32">
                  <c:v>34.831460674157306</c:v>
                </c:pt>
                <c:pt idx="33">
                  <c:v>41.011235955056179</c:v>
                </c:pt>
                <c:pt idx="34">
                  <c:v>41.573033707865164</c:v>
                </c:pt>
                <c:pt idx="35">
                  <c:v>42.696629213483142</c:v>
                </c:pt>
                <c:pt idx="36">
                  <c:v>46.067415730337075</c:v>
                </c:pt>
                <c:pt idx="37">
                  <c:v>47.752808988764038</c:v>
                </c:pt>
                <c:pt idx="38">
                  <c:v>48.876404494382015</c:v>
                </c:pt>
                <c:pt idx="39">
                  <c:v>49.438202247191001</c:v>
                </c:pt>
                <c:pt idx="40">
                  <c:v>51.123595505617963</c:v>
                </c:pt>
                <c:pt idx="41">
                  <c:v>52.247191011235941</c:v>
                </c:pt>
                <c:pt idx="42">
                  <c:v>53.370786516853919</c:v>
                </c:pt>
                <c:pt idx="43">
                  <c:v>54.494382022471896</c:v>
                </c:pt>
                <c:pt idx="44">
                  <c:v>55.617977528089874</c:v>
                </c:pt>
                <c:pt idx="45">
                  <c:v>57.303370786516837</c:v>
                </c:pt>
                <c:pt idx="46">
                  <c:v>58.426966292134814</c:v>
                </c:pt>
                <c:pt idx="47">
                  <c:v>59.550561797752792</c:v>
                </c:pt>
                <c:pt idx="48">
                  <c:v>60.112359550561777</c:v>
                </c:pt>
                <c:pt idx="49">
                  <c:v>60.674157303370762</c:v>
                </c:pt>
                <c:pt idx="50">
                  <c:v>61.79775280898874</c:v>
                </c:pt>
                <c:pt idx="51">
                  <c:v>62.359550561797732</c:v>
                </c:pt>
                <c:pt idx="52">
                  <c:v>63.48314606741571</c:v>
                </c:pt>
                <c:pt idx="53">
                  <c:v>64.606741573033688</c:v>
                </c:pt>
                <c:pt idx="54">
                  <c:v>66.853932584269643</c:v>
                </c:pt>
                <c:pt idx="55">
                  <c:v>67.415730337078628</c:v>
                </c:pt>
                <c:pt idx="56">
                  <c:v>68.539325842696599</c:v>
                </c:pt>
                <c:pt idx="57">
                  <c:v>69.101123595505584</c:v>
                </c:pt>
                <c:pt idx="58">
                  <c:v>69.662921348314569</c:v>
                </c:pt>
                <c:pt idx="59">
                  <c:v>70.224719101123554</c:v>
                </c:pt>
                <c:pt idx="60">
                  <c:v>70.78651685393254</c:v>
                </c:pt>
                <c:pt idx="61">
                  <c:v>71.91011235955051</c:v>
                </c:pt>
                <c:pt idx="62">
                  <c:v>72.471910112359495</c:v>
                </c:pt>
                <c:pt idx="63">
                  <c:v>73.033707865168481</c:v>
                </c:pt>
                <c:pt idx="64">
                  <c:v>74.719101123595451</c:v>
                </c:pt>
                <c:pt idx="65">
                  <c:v>75.280898876404436</c:v>
                </c:pt>
              </c:numCache>
            </c:numRef>
          </c:val>
        </c:ser>
        <c:ser>
          <c:idx val="1"/>
          <c:order val="1"/>
          <c:tx>
            <c:strRef>
              <c:f>'Data by branch for graph 1'!$E$270</c:f>
              <c:strCache>
                <c:ptCount val="1"/>
                <c:pt idx="0">
                  <c:v>Percentage countries with statutory provision | Maternity</c:v>
                </c:pt>
              </c:strCache>
            </c:strRef>
          </c:tx>
          <c:cat>
            <c:numRef>
              <c:f>'Data by branch for graph 1'!$B$271:$B$336</c:f>
              <c:numCache>
                <c:formatCode>General</c:formatCode>
                <c:ptCount val="66"/>
                <c:pt idx="0">
                  <c:v>1883</c:v>
                </c:pt>
                <c:pt idx="1">
                  <c:v>1888</c:v>
                </c:pt>
                <c:pt idx="2">
                  <c:v>1891</c:v>
                </c:pt>
                <c:pt idx="3">
                  <c:v>1892</c:v>
                </c:pt>
                <c:pt idx="4">
                  <c:v>1894</c:v>
                </c:pt>
                <c:pt idx="5">
                  <c:v>1901</c:v>
                </c:pt>
                <c:pt idx="6">
                  <c:v>1909</c:v>
                </c:pt>
                <c:pt idx="7">
                  <c:v>1911</c:v>
                </c:pt>
                <c:pt idx="8">
                  <c:v>1912</c:v>
                </c:pt>
                <c:pt idx="9">
                  <c:v>1918</c:v>
                </c:pt>
                <c:pt idx="10">
                  <c:v>1920</c:v>
                </c:pt>
                <c:pt idx="11">
                  <c:v>1922</c:v>
                </c:pt>
                <c:pt idx="12">
                  <c:v>1923</c:v>
                </c:pt>
                <c:pt idx="13">
                  <c:v>1924</c:v>
                </c:pt>
                <c:pt idx="14">
                  <c:v>1925</c:v>
                </c:pt>
                <c:pt idx="15">
                  <c:v>1928</c:v>
                </c:pt>
                <c:pt idx="16">
                  <c:v>1929</c:v>
                </c:pt>
                <c:pt idx="17">
                  <c:v>1931</c:v>
                </c:pt>
                <c:pt idx="18">
                  <c:v>1934</c:v>
                </c:pt>
                <c:pt idx="19">
                  <c:v>1935</c:v>
                </c:pt>
                <c:pt idx="20">
                  <c:v>1936</c:v>
                </c:pt>
                <c:pt idx="21">
                  <c:v>1937</c:v>
                </c:pt>
                <c:pt idx="22">
                  <c:v>1938</c:v>
                </c:pt>
                <c:pt idx="23">
                  <c:v>1939</c:v>
                </c:pt>
                <c:pt idx="24">
                  <c:v>1940</c:v>
                </c:pt>
                <c:pt idx="25">
                  <c:v>1941</c:v>
                </c:pt>
                <c:pt idx="26">
                  <c:v>1943</c:v>
                </c:pt>
                <c:pt idx="27">
                  <c:v>1944</c:v>
                </c:pt>
                <c:pt idx="28">
                  <c:v>1945</c:v>
                </c:pt>
                <c:pt idx="29">
                  <c:v>1947</c:v>
                </c:pt>
                <c:pt idx="30">
                  <c:v>1949</c:v>
                </c:pt>
                <c:pt idx="31">
                  <c:v>1950</c:v>
                </c:pt>
                <c:pt idx="32">
                  <c:v>1951</c:v>
                </c:pt>
                <c:pt idx="33">
                  <c:v>1952</c:v>
                </c:pt>
                <c:pt idx="34">
                  <c:v>1953</c:v>
                </c:pt>
                <c:pt idx="35">
                  <c:v>1954</c:v>
                </c:pt>
                <c:pt idx="36">
                  <c:v>1955</c:v>
                </c:pt>
                <c:pt idx="37">
                  <c:v>1956</c:v>
                </c:pt>
                <c:pt idx="38">
                  <c:v>1957</c:v>
                </c:pt>
                <c:pt idx="39">
                  <c:v>1958</c:v>
                </c:pt>
                <c:pt idx="40">
                  <c:v>1959</c:v>
                </c:pt>
                <c:pt idx="41">
                  <c:v>1960</c:v>
                </c:pt>
                <c:pt idx="42">
                  <c:v>1961</c:v>
                </c:pt>
                <c:pt idx="43">
                  <c:v>1963</c:v>
                </c:pt>
                <c:pt idx="44">
                  <c:v>1965</c:v>
                </c:pt>
                <c:pt idx="45">
                  <c:v>1966</c:v>
                </c:pt>
                <c:pt idx="46">
                  <c:v>1968</c:v>
                </c:pt>
                <c:pt idx="47">
                  <c:v>1969</c:v>
                </c:pt>
                <c:pt idx="48">
                  <c:v>1972</c:v>
                </c:pt>
                <c:pt idx="49">
                  <c:v>1973</c:v>
                </c:pt>
                <c:pt idx="50">
                  <c:v>1975</c:v>
                </c:pt>
                <c:pt idx="51">
                  <c:v>1976</c:v>
                </c:pt>
                <c:pt idx="52">
                  <c:v>1977</c:v>
                </c:pt>
                <c:pt idx="53">
                  <c:v>1978</c:v>
                </c:pt>
                <c:pt idx="54">
                  <c:v>1979</c:v>
                </c:pt>
                <c:pt idx="55">
                  <c:v>1980</c:v>
                </c:pt>
                <c:pt idx="56">
                  <c:v>1981</c:v>
                </c:pt>
                <c:pt idx="57">
                  <c:v>1983</c:v>
                </c:pt>
                <c:pt idx="58">
                  <c:v>1986</c:v>
                </c:pt>
                <c:pt idx="59">
                  <c:v>1990</c:v>
                </c:pt>
                <c:pt idx="60">
                  <c:v>1993</c:v>
                </c:pt>
                <c:pt idx="61">
                  <c:v>1994</c:v>
                </c:pt>
                <c:pt idx="62">
                  <c:v>1996</c:v>
                </c:pt>
                <c:pt idx="63">
                  <c:v>1997</c:v>
                </c:pt>
                <c:pt idx="64">
                  <c:v>1999</c:v>
                </c:pt>
                <c:pt idx="65">
                  <c:v>2000</c:v>
                </c:pt>
              </c:numCache>
            </c:numRef>
          </c:cat>
          <c:val>
            <c:numRef>
              <c:f>'Data by branch for graph 1'!$E$271:$E$336</c:f>
              <c:numCache>
                <c:formatCode>0.0</c:formatCode>
                <c:ptCount val="66"/>
                <c:pt idx="0">
                  <c:v>99.438202247191015</c:v>
                </c:pt>
                <c:pt idx="1">
                  <c:v>98.31460674157303</c:v>
                </c:pt>
                <c:pt idx="2">
                  <c:v>97.19101123595506</c:v>
                </c:pt>
                <c:pt idx="3">
                  <c:v>96.62921348314606</c:v>
                </c:pt>
                <c:pt idx="4">
                  <c:v>96.067415730337075</c:v>
                </c:pt>
                <c:pt idx="5">
                  <c:v>95.50561797752809</c:v>
                </c:pt>
                <c:pt idx="6">
                  <c:v>94.943820224719104</c:v>
                </c:pt>
                <c:pt idx="7">
                  <c:v>93.258426966292134</c:v>
                </c:pt>
                <c:pt idx="8">
                  <c:v>89.887640449438209</c:v>
                </c:pt>
                <c:pt idx="9">
                  <c:v>89.325842696629209</c:v>
                </c:pt>
                <c:pt idx="10">
                  <c:v>88.764044943820224</c:v>
                </c:pt>
                <c:pt idx="11">
                  <c:v>86.516853932584269</c:v>
                </c:pt>
                <c:pt idx="12">
                  <c:v>85.955056179775283</c:v>
                </c:pt>
                <c:pt idx="13">
                  <c:v>84.269662921348313</c:v>
                </c:pt>
                <c:pt idx="14">
                  <c:v>83.707865168539328</c:v>
                </c:pt>
                <c:pt idx="15">
                  <c:v>83.146067415730329</c:v>
                </c:pt>
                <c:pt idx="16">
                  <c:v>82.584269662921344</c:v>
                </c:pt>
                <c:pt idx="17">
                  <c:v>82.022471910112358</c:v>
                </c:pt>
                <c:pt idx="18">
                  <c:v>80.898876404494388</c:v>
                </c:pt>
                <c:pt idx="19">
                  <c:v>79.775280898876403</c:v>
                </c:pt>
                <c:pt idx="20">
                  <c:v>79.213483146067418</c:v>
                </c:pt>
                <c:pt idx="21">
                  <c:v>78.651685393258418</c:v>
                </c:pt>
                <c:pt idx="22">
                  <c:v>77.528089887640448</c:v>
                </c:pt>
                <c:pt idx="23">
                  <c:v>76.404494382022477</c:v>
                </c:pt>
                <c:pt idx="24">
                  <c:v>75.842696629213478</c:v>
                </c:pt>
                <c:pt idx="25">
                  <c:v>74.157303370786508</c:v>
                </c:pt>
                <c:pt idx="26">
                  <c:v>73.033707865168537</c:v>
                </c:pt>
                <c:pt idx="27">
                  <c:v>71.910112359550567</c:v>
                </c:pt>
                <c:pt idx="28">
                  <c:v>71.348314606741567</c:v>
                </c:pt>
                <c:pt idx="29">
                  <c:v>69.662921348314597</c:v>
                </c:pt>
                <c:pt idx="30">
                  <c:v>66.853932584269671</c:v>
                </c:pt>
                <c:pt idx="31">
                  <c:v>66.292134831460672</c:v>
                </c:pt>
                <c:pt idx="32">
                  <c:v>65.168539325842687</c:v>
                </c:pt>
                <c:pt idx="33">
                  <c:v>58.988764044943821</c:v>
                </c:pt>
                <c:pt idx="34">
                  <c:v>58.426966292134836</c:v>
                </c:pt>
                <c:pt idx="35">
                  <c:v>57.303370786516858</c:v>
                </c:pt>
                <c:pt idx="36">
                  <c:v>53.932584269662925</c:v>
                </c:pt>
                <c:pt idx="37">
                  <c:v>52.247191011235962</c:v>
                </c:pt>
                <c:pt idx="38">
                  <c:v>51.123595505617985</c:v>
                </c:pt>
                <c:pt idx="39">
                  <c:v>50.561797752808999</c:v>
                </c:pt>
                <c:pt idx="40">
                  <c:v>48.876404494382037</c:v>
                </c:pt>
                <c:pt idx="41">
                  <c:v>47.752808988764059</c:v>
                </c:pt>
                <c:pt idx="42">
                  <c:v>46.629213483146081</c:v>
                </c:pt>
                <c:pt idx="43">
                  <c:v>45.505617977528104</c:v>
                </c:pt>
                <c:pt idx="44">
                  <c:v>44.382022471910126</c:v>
                </c:pt>
                <c:pt idx="45">
                  <c:v>42.696629213483163</c:v>
                </c:pt>
                <c:pt idx="46">
                  <c:v>41.573033707865186</c:v>
                </c:pt>
                <c:pt idx="47">
                  <c:v>40.449438202247208</c:v>
                </c:pt>
                <c:pt idx="48">
                  <c:v>39.887640449438223</c:v>
                </c:pt>
                <c:pt idx="49">
                  <c:v>39.325842696629238</c:v>
                </c:pt>
                <c:pt idx="50">
                  <c:v>38.20224719101126</c:v>
                </c:pt>
                <c:pt idx="51">
                  <c:v>37.640449438202268</c:v>
                </c:pt>
                <c:pt idx="52">
                  <c:v>36.51685393258429</c:v>
                </c:pt>
                <c:pt idx="53">
                  <c:v>35.393258426966312</c:v>
                </c:pt>
                <c:pt idx="54">
                  <c:v>33.146067415730357</c:v>
                </c:pt>
                <c:pt idx="55">
                  <c:v>32.584269662921372</c:v>
                </c:pt>
                <c:pt idx="56">
                  <c:v>31.460674157303401</c:v>
                </c:pt>
                <c:pt idx="57">
                  <c:v>30.898876404494416</c:v>
                </c:pt>
                <c:pt idx="58">
                  <c:v>30.337078651685431</c:v>
                </c:pt>
                <c:pt idx="59">
                  <c:v>29.775280898876446</c:v>
                </c:pt>
                <c:pt idx="60">
                  <c:v>29.21348314606746</c:v>
                </c:pt>
                <c:pt idx="61">
                  <c:v>28.08988764044949</c:v>
                </c:pt>
                <c:pt idx="62">
                  <c:v>27.528089887640505</c:v>
                </c:pt>
                <c:pt idx="63">
                  <c:v>26.966292134831519</c:v>
                </c:pt>
                <c:pt idx="64">
                  <c:v>25.280898876404549</c:v>
                </c:pt>
                <c:pt idx="65">
                  <c:v>24.719101123595564</c:v>
                </c:pt>
              </c:numCache>
            </c:numRef>
          </c:val>
        </c:ser>
        <c:axId val="183007104"/>
        <c:axId val="183008640"/>
      </c:areaChart>
      <c:catAx>
        <c:axId val="183007104"/>
        <c:scaling>
          <c:orientation val="minMax"/>
        </c:scaling>
        <c:axPos val="b"/>
        <c:numFmt formatCode="General" sourceLinked="1"/>
        <c:tickLblPos val="nextTo"/>
        <c:spPr>
          <a:ln>
            <a:noFill/>
          </a:ln>
        </c:spPr>
        <c:crossAx val="183008640"/>
        <c:crosses val="autoZero"/>
        <c:auto val="1"/>
        <c:lblAlgn val="ctr"/>
        <c:lblOffset val="100"/>
      </c:catAx>
      <c:valAx>
        <c:axId val="18300864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 of countries with existing statutory provision</a:t>
                </a:r>
              </a:p>
            </c:rich>
          </c:tx>
          <c:layout>
            <c:manualLayout>
              <c:xMode val="edge"/>
              <c:yMode val="edge"/>
              <c:x val="1.4720401385841141E-2"/>
              <c:y val="0.26513301917563775"/>
            </c:manualLayout>
          </c:layout>
        </c:title>
        <c:numFmt formatCode="0%" sourceLinked="1"/>
        <c:tickLblPos val="nextTo"/>
        <c:spPr>
          <a:ln>
            <a:noFill/>
          </a:ln>
        </c:spPr>
        <c:crossAx val="1830071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870972400535879"/>
          <c:y val="0.14870573203189694"/>
          <c:w val="0.31129027599464226"/>
          <c:h val="0.14625784825390484"/>
        </c:manualLayout>
      </c:layout>
      <c:txPr>
        <a:bodyPr/>
        <a:lstStyle/>
        <a:p>
          <a:pPr>
            <a:defRPr sz="1200"/>
          </a:pPr>
          <a:endParaRPr lang="en-US"/>
        </a:p>
      </c:txPr>
    </c:legend>
    <c:plotVisOnly val="1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8"/>
  <c:chart>
    <c:autoTitleDeleted val="1"/>
    <c:plotArea>
      <c:layout>
        <c:manualLayout>
          <c:layoutTarget val="inner"/>
          <c:xMode val="edge"/>
          <c:yMode val="edge"/>
          <c:x val="8.9298857884712188E-2"/>
          <c:y val="3.9773061986523299E-2"/>
          <c:w val="0.69611931625337575"/>
          <c:h val="0.74034324951275976"/>
        </c:manualLayout>
      </c:layout>
      <c:lineChart>
        <c:grouping val="standard"/>
        <c:ser>
          <c:idx val="0"/>
          <c:order val="0"/>
          <c:tx>
            <c:strRef>
              <c:f>'Combined table for graph 2'!$B$4</c:f>
              <c:strCache>
                <c:ptCount val="1"/>
                <c:pt idx="0">
                  <c:v>Old age</c:v>
                </c:pt>
              </c:strCache>
            </c:strRef>
          </c:tx>
          <c:spPr>
            <a:ln w="63500"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'Combined table for graph 2'!$A$5:$A$27</c:f>
              <c:strCache>
                <c:ptCount val="23"/>
                <c:pt idx="0">
                  <c:v>Before 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Post 2005</c:v>
                </c:pt>
              </c:strCache>
            </c:strRef>
          </c:cat>
          <c:val>
            <c:numRef>
              <c:f>'Combined table for graph 2'!$B$5:$B$27</c:f>
              <c:numCache>
                <c:formatCode>0.0</c:formatCode>
                <c:ptCount val="23"/>
                <c:pt idx="0">
                  <c:v>2.2471910112359552</c:v>
                </c:pt>
                <c:pt idx="1">
                  <c:v>3.9325842696629216</c:v>
                </c:pt>
                <c:pt idx="2">
                  <c:v>8.4269662921348321</c:v>
                </c:pt>
                <c:pt idx="3">
                  <c:v>10.112359550561798</c:v>
                </c:pt>
                <c:pt idx="4">
                  <c:v>11.235955056179776</c:v>
                </c:pt>
                <c:pt idx="5">
                  <c:v>17.415730337078653</c:v>
                </c:pt>
                <c:pt idx="6">
                  <c:v>20.224719101123597</c:v>
                </c:pt>
                <c:pt idx="7">
                  <c:v>21.910112359550563</c:v>
                </c:pt>
                <c:pt idx="8">
                  <c:v>25.842696629213485</c:v>
                </c:pt>
                <c:pt idx="9">
                  <c:v>29.775280898876407</c:v>
                </c:pt>
                <c:pt idx="10">
                  <c:v>35.393258426966284</c:v>
                </c:pt>
                <c:pt idx="11">
                  <c:v>42.134831460674143</c:v>
                </c:pt>
                <c:pt idx="12">
                  <c:v>55.056179775280881</c:v>
                </c:pt>
                <c:pt idx="13">
                  <c:v>64.606741573033673</c:v>
                </c:pt>
                <c:pt idx="14">
                  <c:v>75.280898876404464</c:v>
                </c:pt>
                <c:pt idx="15">
                  <c:v>81.460674157303345</c:v>
                </c:pt>
                <c:pt idx="16">
                  <c:v>88.76404494382021</c:v>
                </c:pt>
                <c:pt idx="17">
                  <c:v>89.325842696629195</c:v>
                </c:pt>
                <c:pt idx="18">
                  <c:v>91.573033707865136</c:v>
                </c:pt>
                <c:pt idx="19">
                  <c:v>94.382022471910076</c:v>
                </c:pt>
                <c:pt idx="20">
                  <c:v>96.067415730337032</c:v>
                </c:pt>
                <c:pt idx="21">
                  <c:v>97.191011235955003</c:v>
                </c:pt>
                <c:pt idx="22">
                  <c:v>98.876404494381958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'Combined table for graph 2'!$C$4</c:f>
              <c:strCache>
                <c:ptCount val="1"/>
                <c:pt idx="0">
                  <c:v>Disability</c:v>
                </c:pt>
              </c:strCache>
            </c:strRef>
          </c:tx>
          <c:spPr>
            <a:ln w="6032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'Combined table for graph 2'!$A$5:$A$27</c:f>
              <c:strCache>
                <c:ptCount val="23"/>
                <c:pt idx="0">
                  <c:v>Before 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Post 2005</c:v>
                </c:pt>
              </c:strCache>
            </c:strRef>
          </c:cat>
          <c:val>
            <c:numRef>
              <c:f>'Combined table for graph 2'!$C$5:$C$27</c:f>
              <c:numCache>
                <c:formatCode>0.0</c:formatCode>
                <c:ptCount val="23"/>
                <c:pt idx="0">
                  <c:v>1.1235955056179776</c:v>
                </c:pt>
                <c:pt idx="1">
                  <c:v>1.6853932584269664</c:v>
                </c:pt>
                <c:pt idx="2">
                  <c:v>5.0561797752808992</c:v>
                </c:pt>
                <c:pt idx="3">
                  <c:v>7.8651685393258433</c:v>
                </c:pt>
                <c:pt idx="4">
                  <c:v>8.9887640449438209</c:v>
                </c:pt>
                <c:pt idx="5">
                  <c:v>15.730337078651687</c:v>
                </c:pt>
                <c:pt idx="6">
                  <c:v>17.415730337078653</c:v>
                </c:pt>
                <c:pt idx="7">
                  <c:v>19.101123595505619</c:v>
                </c:pt>
                <c:pt idx="8">
                  <c:v>23.59550561797753</c:v>
                </c:pt>
                <c:pt idx="9">
                  <c:v>28.651685393258429</c:v>
                </c:pt>
                <c:pt idx="10">
                  <c:v>33.146067415730343</c:v>
                </c:pt>
                <c:pt idx="11">
                  <c:v>41.011235955056179</c:v>
                </c:pt>
                <c:pt idx="12">
                  <c:v>54.494382022471903</c:v>
                </c:pt>
                <c:pt idx="13">
                  <c:v>65.168539325842687</c:v>
                </c:pt>
                <c:pt idx="14">
                  <c:v>74.157303370786508</c:v>
                </c:pt>
                <c:pt idx="15">
                  <c:v>80.337078651685403</c:v>
                </c:pt>
                <c:pt idx="16">
                  <c:v>88.202247191011253</c:v>
                </c:pt>
                <c:pt idx="17">
                  <c:v>88.764044943820238</c:v>
                </c:pt>
                <c:pt idx="18">
                  <c:v>91.011235955056179</c:v>
                </c:pt>
                <c:pt idx="19">
                  <c:v>93.82022471910112</c:v>
                </c:pt>
                <c:pt idx="20">
                  <c:v>94.382022471910105</c:v>
                </c:pt>
                <c:pt idx="21">
                  <c:v>95.505617977528075</c:v>
                </c:pt>
                <c:pt idx="22">
                  <c:v>96.629213483146046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'Combined table for graph 2'!$D$4</c:f>
              <c:strCache>
                <c:ptCount val="1"/>
                <c:pt idx="0">
                  <c:v>Survivors</c:v>
                </c:pt>
              </c:strCache>
            </c:strRef>
          </c:tx>
          <c:spPr>
            <a:ln w="635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'Combined table for graph 2'!$A$5:$A$27</c:f>
              <c:strCache>
                <c:ptCount val="23"/>
                <c:pt idx="0">
                  <c:v>Before 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Post 2005</c:v>
                </c:pt>
              </c:strCache>
            </c:strRef>
          </c:cat>
          <c:val>
            <c:numRef>
              <c:f>'Combined table for graph 2'!$D$5:$D$27</c:f>
              <c:numCache>
                <c:formatCode>0.0</c:formatCode>
                <c:ptCount val="23"/>
                <c:pt idx="0">
                  <c:v>1.1235955056179776</c:v>
                </c:pt>
                <c:pt idx="1">
                  <c:v>2.2471910112359552</c:v>
                </c:pt>
                <c:pt idx="2">
                  <c:v>5.0561797752808992</c:v>
                </c:pt>
                <c:pt idx="3">
                  <c:v>6.7415730337078656</c:v>
                </c:pt>
                <c:pt idx="4">
                  <c:v>7.8651685393258433</c:v>
                </c:pt>
                <c:pt idx="5">
                  <c:v>14.606741573033709</c:v>
                </c:pt>
                <c:pt idx="6">
                  <c:v>16.853932584269664</c:v>
                </c:pt>
                <c:pt idx="7">
                  <c:v>19.101123595505619</c:v>
                </c:pt>
                <c:pt idx="8">
                  <c:v>23.033707865168541</c:v>
                </c:pt>
                <c:pt idx="9">
                  <c:v>28.08988764044944</c:v>
                </c:pt>
                <c:pt idx="10">
                  <c:v>33.146067415730343</c:v>
                </c:pt>
                <c:pt idx="11">
                  <c:v>41.011235955056179</c:v>
                </c:pt>
                <c:pt idx="12">
                  <c:v>53.932584269662918</c:v>
                </c:pt>
                <c:pt idx="13">
                  <c:v>64.606741573033702</c:v>
                </c:pt>
                <c:pt idx="14">
                  <c:v>74.157303370786508</c:v>
                </c:pt>
                <c:pt idx="15">
                  <c:v>80.337078651685374</c:v>
                </c:pt>
                <c:pt idx="16">
                  <c:v>87.640449438202239</c:v>
                </c:pt>
                <c:pt idx="17">
                  <c:v>88.202247191011224</c:v>
                </c:pt>
                <c:pt idx="18">
                  <c:v>90.449438202247165</c:v>
                </c:pt>
                <c:pt idx="19">
                  <c:v>93.820224719101105</c:v>
                </c:pt>
                <c:pt idx="20">
                  <c:v>94.943820224719076</c:v>
                </c:pt>
                <c:pt idx="21">
                  <c:v>96.067415730337046</c:v>
                </c:pt>
                <c:pt idx="22">
                  <c:v>97.191011235955017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'Combined table for graph 2'!$E$4</c:f>
              <c:strCache>
                <c:ptCount val="1"/>
                <c:pt idx="0">
                  <c:v>Employment injury</c:v>
                </c:pt>
              </c:strCache>
            </c:strRef>
          </c:tx>
          <c:spPr>
            <a:ln w="571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'Combined table for graph 2'!$A$5:$A$27</c:f>
              <c:strCache>
                <c:ptCount val="23"/>
                <c:pt idx="0">
                  <c:v>Before 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Post 2005</c:v>
                </c:pt>
              </c:strCache>
            </c:strRef>
          </c:cat>
          <c:val>
            <c:numRef>
              <c:f>'Combined table for graph 2'!$E$5:$E$27</c:f>
              <c:numCache>
                <c:formatCode>0.0</c:formatCode>
                <c:ptCount val="23"/>
                <c:pt idx="0">
                  <c:v>7.3033707865168545</c:v>
                </c:pt>
                <c:pt idx="1">
                  <c:v>10.674157303370787</c:v>
                </c:pt>
                <c:pt idx="2">
                  <c:v>12.359550561797754</c:v>
                </c:pt>
                <c:pt idx="3">
                  <c:v>18.539325842696631</c:v>
                </c:pt>
                <c:pt idx="4">
                  <c:v>23.033707865168541</c:v>
                </c:pt>
                <c:pt idx="5">
                  <c:v>33.146067415730336</c:v>
                </c:pt>
                <c:pt idx="6">
                  <c:v>37.640449438202239</c:v>
                </c:pt>
                <c:pt idx="7">
                  <c:v>44.94382022471909</c:v>
                </c:pt>
                <c:pt idx="8">
                  <c:v>51.123595505617963</c:v>
                </c:pt>
                <c:pt idx="9">
                  <c:v>55.617977528089874</c:v>
                </c:pt>
                <c:pt idx="10">
                  <c:v>63.48314606741571</c:v>
                </c:pt>
                <c:pt idx="11">
                  <c:v>70.786516853932554</c:v>
                </c:pt>
                <c:pt idx="12">
                  <c:v>77.528089887640419</c:v>
                </c:pt>
                <c:pt idx="13">
                  <c:v>81.460674157303316</c:v>
                </c:pt>
                <c:pt idx="14">
                  <c:v>83.146067415730272</c:v>
                </c:pt>
                <c:pt idx="15">
                  <c:v>85.393258426966213</c:v>
                </c:pt>
                <c:pt idx="16">
                  <c:v>89.325842696629138</c:v>
                </c:pt>
                <c:pt idx="17">
                  <c:v>91.573033707865079</c:v>
                </c:pt>
                <c:pt idx="18">
                  <c:v>92.69662921348305</c:v>
                </c:pt>
                <c:pt idx="19">
                  <c:v>96.067415730336975</c:v>
                </c:pt>
                <c:pt idx="20">
                  <c:v>96.629213483145961</c:v>
                </c:pt>
                <c:pt idx="21">
                  <c:v>97.191011235954946</c:v>
                </c:pt>
                <c:pt idx="22">
                  <c:v>97.191011235954946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'Combined table for graph 2'!$F$4</c:f>
              <c:strCache>
                <c:ptCount val="1"/>
                <c:pt idx="0">
                  <c:v>Sickness and health</c:v>
                </c:pt>
              </c:strCache>
            </c:strRef>
          </c:tx>
          <c:spPr>
            <a:ln w="57150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'Combined table for graph 2'!$A$5:$A$27</c:f>
              <c:strCache>
                <c:ptCount val="23"/>
                <c:pt idx="0">
                  <c:v>Before 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Post 2005</c:v>
                </c:pt>
              </c:strCache>
            </c:strRef>
          </c:cat>
          <c:val>
            <c:numRef>
              <c:f>'Combined table for graph 2'!$F$5:$F$27</c:f>
              <c:numCache>
                <c:formatCode>0.0</c:formatCode>
                <c:ptCount val="23"/>
                <c:pt idx="0">
                  <c:v>5.0561797752808992</c:v>
                </c:pt>
                <c:pt idx="1">
                  <c:v>5.617977528089888</c:v>
                </c:pt>
                <c:pt idx="2">
                  <c:v>6.7415730337078656</c:v>
                </c:pt>
                <c:pt idx="3">
                  <c:v>11.235955056179776</c:v>
                </c:pt>
                <c:pt idx="4">
                  <c:v>12.359550561797754</c:v>
                </c:pt>
                <c:pt idx="5">
                  <c:v>17.977528089887642</c:v>
                </c:pt>
                <c:pt idx="6">
                  <c:v>18.539325842696631</c:v>
                </c:pt>
                <c:pt idx="7">
                  <c:v>20.224719101123597</c:v>
                </c:pt>
                <c:pt idx="8">
                  <c:v>24.719101123595507</c:v>
                </c:pt>
                <c:pt idx="9">
                  <c:v>29.775280898876407</c:v>
                </c:pt>
                <c:pt idx="10">
                  <c:v>35.955056179775276</c:v>
                </c:pt>
                <c:pt idx="11">
                  <c:v>44.382022471910098</c:v>
                </c:pt>
                <c:pt idx="12">
                  <c:v>49.999999999999979</c:v>
                </c:pt>
                <c:pt idx="13">
                  <c:v>55.617977528089867</c:v>
                </c:pt>
                <c:pt idx="14">
                  <c:v>60.112359550561777</c:v>
                </c:pt>
                <c:pt idx="15">
                  <c:v>62.921348314606725</c:v>
                </c:pt>
                <c:pt idx="16">
                  <c:v>67.977528089887613</c:v>
                </c:pt>
                <c:pt idx="17">
                  <c:v>69.662921348314569</c:v>
                </c:pt>
                <c:pt idx="18">
                  <c:v>71.91011235955051</c:v>
                </c:pt>
                <c:pt idx="19">
                  <c:v>74.157303370786465</c:v>
                </c:pt>
                <c:pt idx="20">
                  <c:v>76.966292134831406</c:v>
                </c:pt>
                <c:pt idx="21">
                  <c:v>78.651685393258362</c:v>
                </c:pt>
                <c:pt idx="22">
                  <c:v>79.213483146067347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'Combined table for graph 2'!$G$4</c:f>
              <c:strCache>
                <c:ptCount val="1"/>
                <c:pt idx="0">
                  <c:v>Maternity</c:v>
                </c:pt>
              </c:strCache>
            </c:strRef>
          </c:tx>
          <c:spPr>
            <a:ln w="5715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'Combined table for graph 2'!$A$5:$A$27</c:f>
              <c:strCache>
                <c:ptCount val="23"/>
                <c:pt idx="0">
                  <c:v>Before 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Post 2005</c:v>
                </c:pt>
              </c:strCache>
            </c:strRef>
          </c:cat>
          <c:val>
            <c:numRef>
              <c:f>'Combined table for graph 2'!$G$5:$G$27</c:f>
              <c:numCache>
                <c:formatCode>0.0</c:formatCode>
                <c:ptCount val="23"/>
                <c:pt idx="0">
                  <c:v>3.9325842696629216</c:v>
                </c:pt>
                <c:pt idx="1">
                  <c:v>4.4943820224719104</c:v>
                </c:pt>
                <c:pt idx="2">
                  <c:v>5.0561797752808992</c:v>
                </c:pt>
                <c:pt idx="3">
                  <c:v>10.112359550561798</c:v>
                </c:pt>
                <c:pt idx="4">
                  <c:v>11.235955056179776</c:v>
                </c:pt>
                <c:pt idx="5">
                  <c:v>16.292134831460675</c:v>
                </c:pt>
                <c:pt idx="6">
                  <c:v>17.415730337078653</c:v>
                </c:pt>
                <c:pt idx="7">
                  <c:v>20.224719101123597</c:v>
                </c:pt>
                <c:pt idx="8">
                  <c:v>24.157303370786519</c:v>
                </c:pt>
                <c:pt idx="9">
                  <c:v>28.651685393258429</c:v>
                </c:pt>
                <c:pt idx="10">
                  <c:v>33.707865168539328</c:v>
                </c:pt>
                <c:pt idx="11">
                  <c:v>46.067415730337075</c:v>
                </c:pt>
                <c:pt idx="12">
                  <c:v>52.247191011235941</c:v>
                </c:pt>
                <c:pt idx="13">
                  <c:v>55.617977528089874</c:v>
                </c:pt>
                <c:pt idx="14">
                  <c:v>59.550561797752792</c:v>
                </c:pt>
                <c:pt idx="15">
                  <c:v>61.79775280898874</c:v>
                </c:pt>
                <c:pt idx="16">
                  <c:v>67.415730337078628</c:v>
                </c:pt>
                <c:pt idx="17">
                  <c:v>69.101123595505584</c:v>
                </c:pt>
                <c:pt idx="18">
                  <c:v>70.224719101123554</c:v>
                </c:pt>
                <c:pt idx="19">
                  <c:v>71.91011235955051</c:v>
                </c:pt>
                <c:pt idx="20">
                  <c:v>75.280898876404436</c:v>
                </c:pt>
                <c:pt idx="21">
                  <c:v>75.280898876404436</c:v>
                </c:pt>
                <c:pt idx="22">
                  <c:v>75.280898876404436</c:v>
                </c:pt>
              </c:numCache>
            </c:numRef>
          </c:val>
          <c:smooth val="1"/>
        </c:ser>
        <c:ser>
          <c:idx val="6"/>
          <c:order val="6"/>
          <c:tx>
            <c:strRef>
              <c:f>'Combined table for graph 2'!$H$4</c:f>
              <c:strCache>
                <c:ptCount val="1"/>
                <c:pt idx="0">
                  <c:v>Family and children</c:v>
                </c:pt>
              </c:strCache>
            </c:strRef>
          </c:tx>
          <c:spPr>
            <a:ln w="60325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'Combined table for graph 2'!$A$5:$A$27</c:f>
              <c:strCache>
                <c:ptCount val="23"/>
                <c:pt idx="0">
                  <c:v>Before 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Post 2005</c:v>
                </c:pt>
              </c:strCache>
            </c:strRef>
          </c:cat>
          <c:val>
            <c:numRef>
              <c:f>'Combined table for graph 2'!$H$5:$H$27</c:f>
              <c:numCache>
                <c:formatCode>0.0</c:formatCode>
                <c:ptCount val="23"/>
                <c:pt idx="5">
                  <c:v>0.5617977528089888</c:v>
                </c:pt>
                <c:pt idx="6">
                  <c:v>1.6853932584269664</c:v>
                </c:pt>
                <c:pt idx="7">
                  <c:v>2.2471910112359552</c:v>
                </c:pt>
                <c:pt idx="8">
                  <c:v>6.1797752808988768</c:v>
                </c:pt>
                <c:pt idx="9">
                  <c:v>19.101123595505619</c:v>
                </c:pt>
                <c:pt idx="10">
                  <c:v>26.966292134831463</c:v>
                </c:pt>
                <c:pt idx="11">
                  <c:v>33.707865168539328</c:v>
                </c:pt>
                <c:pt idx="12">
                  <c:v>42.13483146067415</c:v>
                </c:pt>
                <c:pt idx="13">
                  <c:v>43.25842696629212</c:v>
                </c:pt>
                <c:pt idx="14">
                  <c:v>43.3</c:v>
                </c:pt>
                <c:pt idx="15">
                  <c:v>46.629213483146053</c:v>
                </c:pt>
                <c:pt idx="16">
                  <c:v>47.191011235955045</c:v>
                </c:pt>
                <c:pt idx="17">
                  <c:v>47.752808988764031</c:v>
                </c:pt>
                <c:pt idx="18">
                  <c:v>49.999999999999986</c:v>
                </c:pt>
                <c:pt idx="19">
                  <c:v>51.123595505617956</c:v>
                </c:pt>
                <c:pt idx="20">
                  <c:v>52.247191011235927</c:v>
                </c:pt>
                <c:pt idx="21">
                  <c:v>53.932584269662897</c:v>
                </c:pt>
                <c:pt idx="22">
                  <c:v>55.617977528089853</c:v>
                </c:pt>
              </c:numCache>
            </c:numRef>
          </c:val>
          <c:smooth val="1"/>
        </c:ser>
        <c:ser>
          <c:idx val="7"/>
          <c:order val="7"/>
          <c:tx>
            <c:strRef>
              <c:f>'Combined table for graph 2'!$I$4</c:f>
              <c:strCache>
                <c:ptCount val="1"/>
                <c:pt idx="0">
                  <c:v>Unemployment</c:v>
                </c:pt>
              </c:strCache>
            </c:strRef>
          </c:tx>
          <c:spPr>
            <a:ln w="66675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'Combined table for graph 2'!$A$5:$A$27</c:f>
              <c:strCache>
                <c:ptCount val="23"/>
                <c:pt idx="0">
                  <c:v>Before 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Post 2005</c:v>
                </c:pt>
              </c:strCache>
            </c:strRef>
          </c:cat>
          <c:val>
            <c:numRef>
              <c:f>'Combined table for graph 2'!$I$5:$I$27</c:f>
              <c:numCache>
                <c:formatCode>0.0</c:formatCode>
                <c:ptCount val="23"/>
                <c:pt idx="1">
                  <c:v>0.5617977528089888</c:v>
                </c:pt>
                <c:pt idx="2">
                  <c:v>1.6853932584269664</c:v>
                </c:pt>
                <c:pt idx="3">
                  <c:v>2.808988764044944</c:v>
                </c:pt>
                <c:pt idx="4">
                  <c:v>6.1797752808988768</c:v>
                </c:pt>
                <c:pt idx="5">
                  <c:v>11.235955056179776</c:v>
                </c:pt>
                <c:pt idx="6">
                  <c:v>13.483146067415731</c:v>
                </c:pt>
                <c:pt idx="7">
                  <c:v>15.168539325842698</c:v>
                </c:pt>
                <c:pt idx="8">
                  <c:v>17.415730337078653</c:v>
                </c:pt>
                <c:pt idx="9">
                  <c:v>18.539325842696631</c:v>
                </c:pt>
                <c:pt idx="10">
                  <c:v>21.348314606741575</c:v>
                </c:pt>
                <c:pt idx="11">
                  <c:v>23.033707865168541</c:v>
                </c:pt>
                <c:pt idx="12">
                  <c:v>25.842696629213485</c:v>
                </c:pt>
                <c:pt idx="13">
                  <c:v>26.966292134831463</c:v>
                </c:pt>
                <c:pt idx="14">
                  <c:v>29.775280898876407</c:v>
                </c:pt>
                <c:pt idx="15">
                  <c:v>30.337078651685395</c:v>
                </c:pt>
                <c:pt idx="16">
                  <c:v>32.584269662921351</c:v>
                </c:pt>
                <c:pt idx="17">
                  <c:v>34.831460674157299</c:v>
                </c:pt>
                <c:pt idx="18">
                  <c:v>36.516853932584254</c:v>
                </c:pt>
                <c:pt idx="19">
                  <c:v>42.134831460674135</c:v>
                </c:pt>
                <c:pt idx="20">
                  <c:v>44.382022471910091</c:v>
                </c:pt>
                <c:pt idx="21">
                  <c:v>46.067415730337046</c:v>
                </c:pt>
                <c:pt idx="22">
                  <c:v>48.314606741573002</c:v>
                </c:pt>
              </c:numCache>
            </c:numRef>
          </c:val>
          <c:smooth val="1"/>
        </c:ser>
        <c:marker val="1"/>
        <c:axId val="183853824"/>
        <c:axId val="183855360"/>
      </c:lineChart>
      <c:catAx>
        <c:axId val="183853824"/>
        <c:scaling>
          <c:orientation val="minMax"/>
        </c:scaling>
        <c:axPos val="b"/>
        <c:majorGridlines/>
        <c:tickLblPos val="nextTo"/>
        <c:spPr>
          <a:ln>
            <a:noFill/>
          </a:ln>
        </c:spPr>
        <c:txPr>
          <a:bodyPr rot="-5400000" vert="horz"/>
          <a:lstStyle/>
          <a:p>
            <a:pPr>
              <a:defRPr sz="1200"/>
            </a:pPr>
            <a:endParaRPr lang="en-US"/>
          </a:p>
        </c:txPr>
        <c:crossAx val="183855360"/>
        <c:crosses val="autoZero"/>
        <c:auto val="1"/>
        <c:lblAlgn val="ctr"/>
        <c:lblOffset val="100"/>
      </c:catAx>
      <c:valAx>
        <c:axId val="183855360"/>
        <c:scaling>
          <c:orientation val="minMax"/>
          <c:max val="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Percentage of countries with statutory provision by branch</a:t>
                </a:r>
              </a:p>
            </c:rich>
          </c:tx>
          <c:layout>
            <c:manualLayout>
              <c:xMode val="edge"/>
              <c:yMode val="edge"/>
              <c:x val="2.0174947035610138E-2"/>
              <c:y val="8.2379553497975419E-2"/>
            </c:manualLayout>
          </c:layout>
        </c:title>
        <c:numFmt formatCode="0" sourceLinked="0"/>
        <c:tickLblPos val="nextTo"/>
        <c:spPr>
          <a:ln>
            <a:noFill/>
          </a:ln>
        </c:spPr>
        <c:crossAx val="183853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14544696297251"/>
          <c:y val="4.427305724903572E-2"/>
          <c:w val="0.20367273456237422"/>
          <c:h val="0.62705241350274599"/>
        </c:manualLayout>
      </c:layout>
      <c:txPr>
        <a:bodyPr/>
        <a:lstStyle/>
        <a:p>
          <a:pPr>
            <a:defRPr sz="1400"/>
          </a:pPr>
          <a:endParaRPr lang="en-US"/>
        </a:p>
      </c:txPr>
    </c:legend>
    <c:plotVisOnly val="1"/>
  </c:chart>
  <c:spPr>
    <a:ln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5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Work injury| </a:t>
            </a:r>
            <a:r>
              <a:rPr lang="en-US" sz="1400" b="0" i="0" baseline="0"/>
              <a:t>Percentage of countries with existing statutory provision (basis 178 countries) </a:t>
            </a:r>
            <a:endParaRPr lang="fr-FR" sz="1400" b="0"/>
          </a:p>
        </c:rich>
      </c:tx>
      <c:overlay val="1"/>
    </c:title>
    <c:plotArea>
      <c:layout>
        <c:manualLayout>
          <c:layoutTarget val="inner"/>
          <c:xMode val="edge"/>
          <c:yMode val="edge"/>
          <c:x val="9.3594312583905534E-2"/>
          <c:y val="0.14226445204626656"/>
          <c:w val="0.57875177447214665"/>
          <c:h val="0.75003672154639411"/>
        </c:manualLayout>
      </c:layout>
      <c:lineChart>
        <c:grouping val="standard"/>
        <c:ser>
          <c:idx val="0"/>
          <c:order val="0"/>
          <c:tx>
            <c:strRef>
              <c:f>'Data by branch for graph 1'!$D$648</c:f>
              <c:strCache>
                <c:ptCount val="1"/>
                <c:pt idx="0">
                  <c:v>Percentage (cumul) countries with statutory provision | Work injury</c:v>
                </c:pt>
              </c:strCache>
            </c:strRef>
          </c:tx>
          <c:marker>
            <c:symbol val="none"/>
          </c:marker>
          <c:cat>
            <c:numRef>
              <c:f>'Data by branch for graph 1'!$B$649:$B$728</c:f>
              <c:numCache>
                <c:formatCode>General</c:formatCode>
                <c:ptCount val="80"/>
                <c:pt idx="0">
                  <c:v>1884</c:v>
                </c:pt>
                <c:pt idx="1">
                  <c:v>1887</c:v>
                </c:pt>
                <c:pt idx="2">
                  <c:v>1894</c:v>
                </c:pt>
                <c:pt idx="3">
                  <c:v>1895</c:v>
                </c:pt>
                <c:pt idx="4">
                  <c:v>1897</c:v>
                </c:pt>
                <c:pt idx="5">
                  <c:v>1898</c:v>
                </c:pt>
                <c:pt idx="6">
                  <c:v>1900</c:v>
                </c:pt>
                <c:pt idx="7">
                  <c:v>1901</c:v>
                </c:pt>
                <c:pt idx="8">
                  <c:v>1902</c:v>
                </c:pt>
                <c:pt idx="9">
                  <c:v>1903</c:v>
                </c:pt>
                <c:pt idx="10">
                  <c:v>1908</c:v>
                </c:pt>
                <c:pt idx="11">
                  <c:v>1910</c:v>
                </c:pt>
                <c:pt idx="12">
                  <c:v>1911</c:v>
                </c:pt>
                <c:pt idx="13">
                  <c:v>1912</c:v>
                </c:pt>
                <c:pt idx="14">
                  <c:v>1913</c:v>
                </c:pt>
                <c:pt idx="15">
                  <c:v>1914</c:v>
                </c:pt>
                <c:pt idx="16">
                  <c:v>1915</c:v>
                </c:pt>
                <c:pt idx="17">
                  <c:v>1916</c:v>
                </c:pt>
                <c:pt idx="18">
                  <c:v>1918</c:v>
                </c:pt>
                <c:pt idx="19">
                  <c:v>1919</c:v>
                </c:pt>
                <c:pt idx="20">
                  <c:v>1921</c:v>
                </c:pt>
                <c:pt idx="21">
                  <c:v>1922</c:v>
                </c:pt>
                <c:pt idx="22">
                  <c:v>1923</c:v>
                </c:pt>
                <c:pt idx="23">
                  <c:v>1924</c:v>
                </c:pt>
                <c:pt idx="24">
                  <c:v>1925</c:v>
                </c:pt>
                <c:pt idx="25">
                  <c:v>1927</c:v>
                </c:pt>
                <c:pt idx="26">
                  <c:v>1929</c:v>
                </c:pt>
                <c:pt idx="27">
                  <c:v>1930</c:v>
                </c:pt>
                <c:pt idx="28">
                  <c:v>1931</c:v>
                </c:pt>
                <c:pt idx="29">
                  <c:v>1932</c:v>
                </c:pt>
                <c:pt idx="30">
                  <c:v>1933</c:v>
                </c:pt>
                <c:pt idx="31">
                  <c:v>1934</c:v>
                </c:pt>
                <c:pt idx="32">
                  <c:v>1935</c:v>
                </c:pt>
                <c:pt idx="33">
                  <c:v>1936</c:v>
                </c:pt>
                <c:pt idx="34">
                  <c:v>1938</c:v>
                </c:pt>
                <c:pt idx="35">
                  <c:v>1939</c:v>
                </c:pt>
                <c:pt idx="36">
                  <c:v>1940</c:v>
                </c:pt>
                <c:pt idx="37">
                  <c:v>1942</c:v>
                </c:pt>
                <c:pt idx="38">
                  <c:v>1943</c:v>
                </c:pt>
                <c:pt idx="39">
                  <c:v>1944</c:v>
                </c:pt>
                <c:pt idx="40">
                  <c:v>1945</c:v>
                </c:pt>
                <c:pt idx="41">
                  <c:v>1946</c:v>
                </c:pt>
                <c:pt idx="42">
                  <c:v>1947</c:v>
                </c:pt>
                <c:pt idx="43">
                  <c:v>1948</c:v>
                </c:pt>
                <c:pt idx="44">
                  <c:v>1949</c:v>
                </c:pt>
                <c:pt idx="45">
                  <c:v>1951</c:v>
                </c:pt>
                <c:pt idx="46">
                  <c:v>1952</c:v>
                </c:pt>
                <c:pt idx="47">
                  <c:v>1953</c:v>
                </c:pt>
                <c:pt idx="48">
                  <c:v>1954</c:v>
                </c:pt>
                <c:pt idx="49">
                  <c:v>1955</c:v>
                </c:pt>
                <c:pt idx="50">
                  <c:v>1956</c:v>
                </c:pt>
                <c:pt idx="51">
                  <c:v>1957</c:v>
                </c:pt>
                <c:pt idx="52">
                  <c:v>1958</c:v>
                </c:pt>
                <c:pt idx="53">
                  <c:v>1959</c:v>
                </c:pt>
                <c:pt idx="54">
                  <c:v>1960</c:v>
                </c:pt>
                <c:pt idx="55">
                  <c:v>1961</c:v>
                </c:pt>
                <c:pt idx="56">
                  <c:v>1963</c:v>
                </c:pt>
                <c:pt idx="57">
                  <c:v>1964</c:v>
                </c:pt>
                <c:pt idx="58">
                  <c:v>1965</c:v>
                </c:pt>
                <c:pt idx="59">
                  <c:v>1966</c:v>
                </c:pt>
                <c:pt idx="60">
                  <c:v>1969</c:v>
                </c:pt>
                <c:pt idx="61">
                  <c:v>1970</c:v>
                </c:pt>
                <c:pt idx="62">
                  <c:v>1971</c:v>
                </c:pt>
                <c:pt idx="63">
                  <c:v>1972</c:v>
                </c:pt>
                <c:pt idx="64">
                  <c:v>1974</c:v>
                </c:pt>
                <c:pt idx="65">
                  <c:v>1976</c:v>
                </c:pt>
                <c:pt idx="66">
                  <c:v>1977</c:v>
                </c:pt>
                <c:pt idx="67">
                  <c:v>1978</c:v>
                </c:pt>
                <c:pt idx="68">
                  <c:v>1979</c:v>
                </c:pt>
                <c:pt idx="69">
                  <c:v>1981</c:v>
                </c:pt>
                <c:pt idx="70">
                  <c:v>1982</c:v>
                </c:pt>
                <c:pt idx="71">
                  <c:v>1983</c:v>
                </c:pt>
                <c:pt idx="72">
                  <c:v>1984</c:v>
                </c:pt>
                <c:pt idx="73">
                  <c:v>1989</c:v>
                </c:pt>
                <c:pt idx="74">
                  <c:v>1990</c:v>
                </c:pt>
                <c:pt idx="75">
                  <c:v>1991</c:v>
                </c:pt>
                <c:pt idx="76">
                  <c:v>1994</c:v>
                </c:pt>
                <c:pt idx="77">
                  <c:v>1995</c:v>
                </c:pt>
                <c:pt idx="78">
                  <c:v>1999</c:v>
                </c:pt>
                <c:pt idx="79">
                  <c:v>2002</c:v>
                </c:pt>
              </c:numCache>
            </c:numRef>
          </c:cat>
          <c:val>
            <c:numRef>
              <c:f>'Data by branch for graph 1'!$D$649:$D$728</c:f>
              <c:numCache>
                <c:formatCode>0.0</c:formatCode>
                <c:ptCount val="80"/>
                <c:pt idx="0">
                  <c:v>0.5617977528089888</c:v>
                </c:pt>
                <c:pt idx="1">
                  <c:v>2.2471910112359552</c:v>
                </c:pt>
                <c:pt idx="2">
                  <c:v>2.808988764044944</c:v>
                </c:pt>
                <c:pt idx="3">
                  <c:v>3.3707865168539328</c:v>
                </c:pt>
                <c:pt idx="4">
                  <c:v>4.4943820224719104</c:v>
                </c:pt>
                <c:pt idx="5">
                  <c:v>6.1797752808988768</c:v>
                </c:pt>
                <c:pt idx="6">
                  <c:v>7.3033707865168545</c:v>
                </c:pt>
                <c:pt idx="7">
                  <c:v>8.4269662921348321</c:v>
                </c:pt>
                <c:pt idx="8">
                  <c:v>9.5505617977528097</c:v>
                </c:pt>
                <c:pt idx="9">
                  <c:v>10.674157303370787</c:v>
                </c:pt>
                <c:pt idx="10">
                  <c:v>11.797752808988765</c:v>
                </c:pt>
                <c:pt idx="11">
                  <c:v>12.359550561797754</c:v>
                </c:pt>
                <c:pt idx="12">
                  <c:v>13.483146067415731</c:v>
                </c:pt>
                <c:pt idx="13">
                  <c:v>14.606741573033709</c:v>
                </c:pt>
                <c:pt idx="14">
                  <c:v>15.168539325842698</c:v>
                </c:pt>
                <c:pt idx="15">
                  <c:v>16.853932584269664</c:v>
                </c:pt>
                <c:pt idx="16">
                  <c:v>18.539325842696631</c:v>
                </c:pt>
                <c:pt idx="17">
                  <c:v>21.348314606741575</c:v>
                </c:pt>
                <c:pt idx="18">
                  <c:v>21.910112359550563</c:v>
                </c:pt>
                <c:pt idx="19">
                  <c:v>23.033707865168541</c:v>
                </c:pt>
                <c:pt idx="20">
                  <c:v>24.719101123595507</c:v>
                </c:pt>
                <c:pt idx="21">
                  <c:v>26.966292134831463</c:v>
                </c:pt>
                <c:pt idx="22">
                  <c:v>29.775280898876407</c:v>
                </c:pt>
                <c:pt idx="23">
                  <c:v>31.460674157303373</c:v>
                </c:pt>
                <c:pt idx="24">
                  <c:v>33.146067415730336</c:v>
                </c:pt>
                <c:pt idx="25">
                  <c:v>34.831460674157299</c:v>
                </c:pt>
                <c:pt idx="26">
                  <c:v>37.078651685393254</c:v>
                </c:pt>
                <c:pt idx="27">
                  <c:v>37.640449438202239</c:v>
                </c:pt>
                <c:pt idx="28">
                  <c:v>38.202247191011224</c:v>
                </c:pt>
                <c:pt idx="29">
                  <c:v>41.573033707865157</c:v>
                </c:pt>
                <c:pt idx="30">
                  <c:v>42.13483146067415</c:v>
                </c:pt>
                <c:pt idx="31">
                  <c:v>42.696629213483135</c:v>
                </c:pt>
                <c:pt idx="32">
                  <c:v>44.94382022471909</c:v>
                </c:pt>
                <c:pt idx="33">
                  <c:v>47.191011235955045</c:v>
                </c:pt>
                <c:pt idx="34">
                  <c:v>48.314606741573023</c:v>
                </c:pt>
                <c:pt idx="35">
                  <c:v>49.999999999999986</c:v>
                </c:pt>
                <c:pt idx="36">
                  <c:v>51.123595505617963</c:v>
                </c:pt>
                <c:pt idx="37">
                  <c:v>51.685393258426956</c:v>
                </c:pt>
                <c:pt idx="38">
                  <c:v>53.932584269662911</c:v>
                </c:pt>
                <c:pt idx="39">
                  <c:v>54.494382022471896</c:v>
                </c:pt>
                <c:pt idx="40">
                  <c:v>55.617977528089874</c:v>
                </c:pt>
                <c:pt idx="41">
                  <c:v>57.303370786516837</c:v>
                </c:pt>
                <c:pt idx="42">
                  <c:v>60.112359550561777</c:v>
                </c:pt>
                <c:pt idx="43">
                  <c:v>61.235955056179755</c:v>
                </c:pt>
                <c:pt idx="44">
                  <c:v>63.48314606741571</c:v>
                </c:pt>
                <c:pt idx="45">
                  <c:v>65.168539325842673</c:v>
                </c:pt>
                <c:pt idx="46">
                  <c:v>65.730337078651658</c:v>
                </c:pt>
                <c:pt idx="47">
                  <c:v>66.853932584269643</c:v>
                </c:pt>
                <c:pt idx="48">
                  <c:v>67.415730337078628</c:v>
                </c:pt>
                <c:pt idx="49">
                  <c:v>70.786516853932554</c:v>
                </c:pt>
                <c:pt idx="50">
                  <c:v>71.348314606741539</c:v>
                </c:pt>
                <c:pt idx="51">
                  <c:v>73.595505617977494</c:v>
                </c:pt>
                <c:pt idx="52">
                  <c:v>74.719101123595465</c:v>
                </c:pt>
                <c:pt idx="53">
                  <c:v>76.404494382022435</c:v>
                </c:pt>
                <c:pt idx="54">
                  <c:v>77.528089887640419</c:v>
                </c:pt>
                <c:pt idx="55">
                  <c:v>78.089887640449405</c:v>
                </c:pt>
                <c:pt idx="56">
                  <c:v>79.213483146067375</c:v>
                </c:pt>
                <c:pt idx="57">
                  <c:v>80.337078651685346</c:v>
                </c:pt>
                <c:pt idx="58">
                  <c:v>81.460674157303316</c:v>
                </c:pt>
                <c:pt idx="59">
                  <c:v>82.022471910112301</c:v>
                </c:pt>
                <c:pt idx="60">
                  <c:v>82.584269662921287</c:v>
                </c:pt>
                <c:pt idx="61">
                  <c:v>83.146067415730272</c:v>
                </c:pt>
                <c:pt idx="62">
                  <c:v>83.707865168539257</c:v>
                </c:pt>
                <c:pt idx="63">
                  <c:v>84.831460674157228</c:v>
                </c:pt>
                <c:pt idx="64">
                  <c:v>85.393258426966213</c:v>
                </c:pt>
                <c:pt idx="65">
                  <c:v>87.078651685393183</c:v>
                </c:pt>
                <c:pt idx="66">
                  <c:v>87.640449438202168</c:v>
                </c:pt>
                <c:pt idx="67">
                  <c:v>88.202247191011153</c:v>
                </c:pt>
                <c:pt idx="68">
                  <c:v>89.325842696629138</c:v>
                </c:pt>
                <c:pt idx="69">
                  <c:v>89.887640449438123</c:v>
                </c:pt>
                <c:pt idx="70">
                  <c:v>90.449438202247109</c:v>
                </c:pt>
                <c:pt idx="71">
                  <c:v>91.011235955056094</c:v>
                </c:pt>
                <c:pt idx="72">
                  <c:v>91.573033707865079</c:v>
                </c:pt>
                <c:pt idx="73">
                  <c:v>92.134831460674064</c:v>
                </c:pt>
                <c:pt idx="74">
                  <c:v>92.69662921348305</c:v>
                </c:pt>
                <c:pt idx="75">
                  <c:v>93.82022471910102</c:v>
                </c:pt>
                <c:pt idx="76">
                  <c:v>95.50561797752799</c:v>
                </c:pt>
                <c:pt idx="77">
                  <c:v>96.067415730336975</c:v>
                </c:pt>
                <c:pt idx="78">
                  <c:v>96.629213483145961</c:v>
                </c:pt>
                <c:pt idx="79">
                  <c:v>97.191011235954946</c:v>
                </c:pt>
              </c:numCache>
            </c:numRef>
          </c:val>
        </c:ser>
        <c:marker val="1"/>
        <c:axId val="198527232"/>
        <c:axId val="192385792"/>
      </c:lineChart>
      <c:catAx>
        <c:axId val="198527232"/>
        <c:scaling>
          <c:orientation val="minMax"/>
        </c:scaling>
        <c:axPos val="b"/>
        <c:numFmt formatCode="General" sourceLinked="1"/>
        <c:tickLblPos val="nextTo"/>
        <c:spPr>
          <a:ln>
            <a:noFill/>
          </a:ln>
        </c:spPr>
        <c:crossAx val="192385792"/>
        <c:crosses val="autoZero"/>
        <c:auto val="1"/>
        <c:lblAlgn val="ctr"/>
        <c:lblOffset val="100"/>
      </c:catAx>
      <c:valAx>
        <c:axId val="192385792"/>
        <c:scaling>
          <c:orientation val="minMax"/>
          <c:max val="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 of countries with existing statutory provision</a:t>
                </a:r>
              </a:p>
            </c:rich>
          </c:tx>
          <c:layout>
            <c:manualLayout>
              <c:xMode val="edge"/>
              <c:yMode val="edge"/>
              <c:x val="1.4720401385841141E-2"/>
              <c:y val="0.26513301917563775"/>
            </c:manualLayout>
          </c:layout>
        </c:title>
        <c:numFmt formatCode="0" sourceLinked="0"/>
        <c:tickLblPos val="nextTo"/>
        <c:spPr>
          <a:ln>
            <a:noFill/>
          </a:ln>
        </c:spPr>
        <c:crossAx val="1985272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8870972400535879"/>
          <c:y val="0.14870573203189696"/>
          <c:w val="0.31129027599464226"/>
          <c:h val="0.14625784825390484"/>
        </c:manualLayout>
      </c:layout>
      <c:txPr>
        <a:bodyPr/>
        <a:lstStyle/>
        <a:p>
          <a:pPr>
            <a:defRPr sz="1200"/>
          </a:pPr>
          <a:endParaRPr lang="en-US"/>
        </a:p>
      </c:txPr>
    </c:legend>
    <c:plotVisOnly val="1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5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Family and children | </a:t>
            </a:r>
            <a:r>
              <a:rPr lang="en-US" sz="1400" b="0" i="0" baseline="0"/>
              <a:t>Percentage of countries with existing statutory provision (basis 178 countries) </a:t>
            </a:r>
            <a:endParaRPr lang="fr-FR" sz="1400" b="0"/>
          </a:p>
        </c:rich>
      </c:tx>
      <c:overlay val="1"/>
    </c:title>
    <c:plotArea>
      <c:layout>
        <c:manualLayout>
          <c:layoutTarget val="inner"/>
          <c:xMode val="edge"/>
          <c:yMode val="edge"/>
          <c:x val="9.3594312583905576E-2"/>
          <c:y val="0.14226445204626662"/>
          <c:w val="0.57875177447214665"/>
          <c:h val="0.75003672154639411"/>
        </c:manualLayout>
      </c:layout>
      <c:areaChart>
        <c:grouping val="percentStacked"/>
        <c:ser>
          <c:idx val="0"/>
          <c:order val="0"/>
          <c:tx>
            <c:strRef>
              <c:f>'Data by branch for graph 1'!$D$597</c:f>
              <c:strCache>
                <c:ptCount val="1"/>
                <c:pt idx="0">
                  <c:v>Percentage (cumul) countries with statutory provision | Family and children</c:v>
                </c:pt>
              </c:strCache>
            </c:strRef>
          </c:tx>
          <c:cat>
            <c:numRef>
              <c:f>'Data by branch for graph 1'!$B$598:$B$640</c:f>
              <c:numCache>
                <c:formatCode>General</c:formatCode>
                <c:ptCount val="43"/>
                <c:pt idx="0">
                  <c:v>1922</c:v>
                </c:pt>
                <c:pt idx="1">
                  <c:v>1926</c:v>
                </c:pt>
                <c:pt idx="2">
                  <c:v>1930</c:v>
                </c:pt>
                <c:pt idx="3">
                  <c:v>1932</c:v>
                </c:pt>
                <c:pt idx="4">
                  <c:v>1937</c:v>
                </c:pt>
                <c:pt idx="5">
                  <c:v>1938</c:v>
                </c:pt>
                <c:pt idx="6">
                  <c:v>1939</c:v>
                </c:pt>
                <c:pt idx="7">
                  <c:v>1941</c:v>
                </c:pt>
                <c:pt idx="8">
                  <c:v>1942</c:v>
                </c:pt>
                <c:pt idx="9">
                  <c:v>1943</c:v>
                </c:pt>
                <c:pt idx="10">
                  <c:v>1944</c:v>
                </c:pt>
                <c:pt idx="11">
                  <c:v>1945</c:v>
                </c:pt>
                <c:pt idx="12">
                  <c:v>1946</c:v>
                </c:pt>
                <c:pt idx="13">
                  <c:v>1947</c:v>
                </c:pt>
                <c:pt idx="14">
                  <c:v>1948</c:v>
                </c:pt>
                <c:pt idx="15">
                  <c:v>1949</c:v>
                </c:pt>
                <c:pt idx="16">
                  <c:v>1950</c:v>
                </c:pt>
                <c:pt idx="17">
                  <c:v>1951</c:v>
                </c:pt>
                <c:pt idx="18">
                  <c:v>1952</c:v>
                </c:pt>
                <c:pt idx="19">
                  <c:v>1953</c:v>
                </c:pt>
                <c:pt idx="20">
                  <c:v>1954</c:v>
                </c:pt>
                <c:pt idx="21">
                  <c:v>1955</c:v>
                </c:pt>
                <c:pt idx="22">
                  <c:v>1956</c:v>
                </c:pt>
                <c:pt idx="23">
                  <c:v>1957</c:v>
                </c:pt>
                <c:pt idx="24">
                  <c:v>1958</c:v>
                </c:pt>
                <c:pt idx="25">
                  <c:v>1959</c:v>
                </c:pt>
                <c:pt idx="26">
                  <c:v>1961</c:v>
                </c:pt>
                <c:pt idx="27">
                  <c:v>1965</c:v>
                </c:pt>
                <c:pt idx="28">
                  <c:v>1971</c:v>
                </c:pt>
                <c:pt idx="29">
                  <c:v>1973</c:v>
                </c:pt>
                <c:pt idx="30">
                  <c:v>1974</c:v>
                </c:pt>
                <c:pt idx="31">
                  <c:v>1977</c:v>
                </c:pt>
                <c:pt idx="32">
                  <c:v>1987</c:v>
                </c:pt>
                <c:pt idx="33">
                  <c:v>1990</c:v>
                </c:pt>
                <c:pt idx="34">
                  <c:v>1992</c:v>
                </c:pt>
                <c:pt idx="35">
                  <c:v>1993</c:v>
                </c:pt>
                <c:pt idx="36">
                  <c:v>1998</c:v>
                </c:pt>
                <c:pt idx="37">
                  <c:v>1999</c:v>
                </c:pt>
                <c:pt idx="38">
                  <c:v>2001</c:v>
                </c:pt>
                <c:pt idx="39">
                  <c:v>2003</c:v>
                </c:pt>
                <c:pt idx="40">
                  <c:v>2006</c:v>
                </c:pt>
                <c:pt idx="41">
                  <c:v>2008</c:v>
                </c:pt>
                <c:pt idx="42">
                  <c:v>2010</c:v>
                </c:pt>
              </c:numCache>
            </c:numRef>
          </c:cat>
          <c:val>
            <c:numRef>
              <c:f>'Data by branch for graph 1'!$D$598:$D$640</c:f>
              <c:numCache>
                <c:formatCode>0.0</c:formatCode>
                <c:ptCount val="43"/>
                <c:pt idx="0">
                  <c:v>0.5617977528089888</c:v>
                </c:pt>
                <c:pt idx="1">
                  <c:v>1.1235955056179776</c:v>
                </c:pt>
                <c:pt idx="2">
                  <c:v>1.6853932584269664</c:v>
                </c:pt>
                <c:pt idx="3">
                  <c:v>2.2471910112359552</c:v>
                </c:pt>
                <c:pt idx="4">
                  <c:v>3.3707865168539328</c:v>
                </c:pt>
                <c:pt idx="5">
                  <c:v>5.0561797752808992</c:v>
                </c:pt>
                <c:pt idx="6">
                  <c:v>6.1797752808988768</c:v>
                </c:pt>
                <c:pt idx="7">
                  <c:v>8.4269662921348321</c:v>
                </c:pt>
                <c:pt idx="8">
                  <c:v>10.112359550561798</c:v>
                </c:pt>
                <c:pt idx="9">
                  <c:v>11.797752808988765</c:v>
                </c:pt>
                <c:pt idx="10">
                  <c:v>17.415730337078653</c:v>
                </c:pt>
                <c:pt idx="11">
                  <c:v>19.101123595505619</c:v>
                </c:pt>
                <c:pt idx="12">
                  <c:v>20.786516853932586</c:v>
                </c:pt>
                <c:pt idx="13">
                  <c:v>23.033707865168541</c:v>
                </c:pt>
                <c:pt idx="14">
                  <c:v>24.157303370786519</c:v>
                </c:pt>
                <c:pt idx="15">
                  <c:v>25.842696629213485</c:v>
                </c:pt>
                <c:pt idx="16">
                  <c:v>26.966292134831463</c:v>
                </c:pt>
                <c:pt idx="17">
                  <c:v>28.08988764044944</c:v>
                </c:pt>
                <c:pt idx="18">
                  <c:v>28.651685393258429</c:v>
                </c:pt>
                <c:pt idx="19">
                  <c:v>29.775280898876407</c:v>
                </c:pt>
                <c:pt idx="20">
                  <c:v>30.337078651685395</c:v>
                </c:pt>
                <c:pt idx="21">
                  <c:v>33.707865168539328</c:v>
                </c:pt>
                <c:pt idx="22">
                  <c:v>38.764044943820224</c:v>
                </c:pt>
                <c:pt idx="23">
                  <c:v>40.449438202247187</c:v>
                </c:pt>
                <c:pt idx="24">
                  <c:v>41.573033707865164</c:v>
                </c:pt>
                <c:pt idx="25">
                  <c:v>42.13483146067415</c:v>
                </c:pt>
                <c:pt idx="26">
                  <c:v>42.696629213483135</c:v>
                </c:pt>
                <c:pt idx="27">
                  <c:v>43.25842696629212</c:v>
                </c:pt>
                <c:pt idx="28">
                  <c:v>44.943820224719083</c:v>
                </c:pt>
                <c:pt idx="29">
                  <c:v>45.505617977528075</c:v>
                </c:pt>
                <c:pt idx="30">
                  <c:v>46.629213483146053</c:v>
                </c:pt>
                <c:pt idx="31">
                  <c:v>47.191011235955045</c:v>
                </c:pt>
                <c:pt idx="32">
                  <c:v>47.752808988764031</c:v>
                </c:pt>
                <c:pt idx="33">
                  <c:v>49.999999999999986</c:v>
                </c:pt>
                <c:pt idx="34">
                  <c:v>50.561797752808971</c:v>
                </c:pt>
                <c:pt idx="35">
                  <c:v>51.123595505617956</c:v>
                </c:pt>
                <c:pt idx="36">
                  <c:v>51.685393258426942</c:v>
                </c:pt>
                <c:pt idx="37">
                  <c:v>52.247191011235927</c:v>
                </c:pt>
                <c:pt idx="38">
                  <c:v>53.370786516853904</c:v>
                </c:pt>
                <c:pt idx="39">
                  <c:v>53.932584269662897</c:v>
                </c:pt>
                <c:pt idx="40">
                  <c:v>54.494382022471882</c:v>
                </c:pt>
                <c:pt idx="41">
                  <c:v>55.056179775280867</c:v>
                </c:pt>
                <c:pt idx="42">
                  <c:v>55.617977528089853</c:v>
                </c:pt>
              </c:numCache>
            </c:numRef>
          </c:val>
        </c:ser>
        <c:ser>
          <c:idx val="1"/>
          <c:order val="1"/>
          <c:tx>
            <c:strRef>
              <c:f>'Data by branch for graph 1'!$E$597</c:f>
              <c:strCache>
                <c:ptCount val="1"/>
                <c:pt idx="0">
                  <c:v>Percentage countries with statutory provision | Family and children</c:v>
                </c:pt>
              </c:strCache>
            </c:strRef>
          </c:tx>
          <c:cat>
            <c:numRef>
              <c:f>'Data by branch for graph 1'!$B$598:$B$640</c:f>
              <c:numCache>
                <c:formatCode>General</c:formatCode>
                <c:ptCount val="43"/>
                <c:pt idx="0">
                  <c:v>1922</c:v>
                </c:pt>
                <c:pt idx="1">
                  <c:v>1926</c:v>
                </c:pt>
                <c:pt idx="2">
                  <c:v>1930</c:v>
                </c:pt>
                <c:pt idx="3">
                  <c:v>1932</c:v>
                </c:pt>
                <c:pt idx="4">
                  <c:v>1937</c:v>
                </c:pt>
                <c:pt idx="5">
                  <c:v>1938</c:v>
                </c:pt>
                <c:pt idx="6">
                  <c:v>1939</c:v>
                </c:pt>
                <c:pt idx="7">
                  <c:v>1941</c:v>
                </c:pt>
                <c:pt idx="8">
                  <c:v>1942</c:v>
                </c:pt>
                <c:pt idx="9">
                  <c:v>1943</c:v>
                </c:pt>
                <c:pt idx="10">
                  <c:v>1944</c:v>
                </c:pt>
                <c:pt idx="11">
                  <c:v>1945</c:v>
                </c:pt>
                <c:pt idx="12">
                  <c:v>1946</c:v>
                </c:pt>
                <c:pt idx="13">
                  <c:v>1947</c:v>
                </c:pt>
                <c:pt idx="14">
                  <c:v>1948</c:v>
                </c:pt>
                <c:pt idx="15">
                  <c:v>1949</c:v>
                </c:pt>
                <c:pt idx="16">
                  <c:v>1950</c:v>
                </c:pt>
                <c:pt idx="17">
                  <c:v>1951</c:v>
                </c:pt>
                <c:pt idx="18">
                  <c:v>1952</c:v>
                </c:pt>
                <c:pt idx="19">
                  <c:v>1953</c:v>
                </c:pt>
                <c:pt idx="20">
                  <c:v>1954</c:v>
                </c:pt>
                <c:pt idx="21">
                  <c:v>1955</c:v>
                </c:pt>
                <c:pt idx="22">
                  <c:v>1956</c:v>
                </c:pt>
                <c:pt idx="23">
                  <c:v>1957</c:v>
                </c:pt>
                <c:pt idx="24">
                  <c:v>1958</c:v>
                </c:pt>
                <c:pt idx="25">
                  <c:v>1959</c:v>
                </c:pt>
                <c:pt idx="26">
                  <c:v>1961</c:v>
                </c:pt>
                <c:pt idx="27">
                  <c:v>1965</c:v>
                </c:pt>
                <c:pt idx="28">
                  <c:v>1971</c:v>
                </c:pt>
                <c:pt idx="29">
                  <c:v>1973</c:v>
                </c:pt>
                <c:pt idx="30">
                  <c:v>1974</c:v>
                </c:pt>
                <c:pt idx="31">
                  <c:v>1977</c:v>
                </c:pt>
                <c:pt idx="32">
                  <c:v>1987</c:v>
                </c:pt>
                <c:pt idx="33">
                  <c:v>1990</c:v>
                </c:pt>
                <c:pt idx="34">
                  <c:v>1992</c:v>
                </c:pt>
                <c:pt idx="35">
                  <c:v>1993</c:v>
                </c:pt>
                <c:pt idx="36">
                  <c:v>1998</c:v>
                </c:pt>
                <c:pt idx="37">
                  <c:v>1999</c:v>
                </c:pt>
                <c:pt idx="38">
                  <c:v>2001</c:v>
                </c:pt>
                <c:pt idx="39">
                  <c:v>2003</c:v>
                </c:pt>
                <c:pt idx="40">
                  <c:v>2006</c:v>
                </c:pt>
                <c:pt idx="41">
                  <c:v>2008</c:v>
                </c:pt>
                <c:pt idx="42">
                  <c:v>2010</c:v>
                </c:pt>
              </c:numCache>
            </c:numRef>
          </c:cat>
          <c:val>
            <c:numRef>
              <c:f>'Data by branch for graph 1'!$E$598:$E$640</c:f>
              <c:numCache>
                <c:formatCode>0.0</c:formatCode>
                <c:ptCount val="43"/>
                <c:pt idx="0">
                  <c:v>99.438202247191015</c:v>
                </c:pt>
                <c:pt idx="1">
                  <c:v>98.876404494382029</c:v>
                </c:pt>
                <c:pt idx="2">
                  <c:v>98.31460674157303</c:v>
                </c:pt>
                <c:pt idx="3">
                  <c:v>97.752808988764045</c:v>
                </c:pt>
                <c:pt idx="4">
                  <c:v>96.62921348314606</c:v>
                </c:pt>
                <c:pt idx="5">
                  <c:v>94.943820224719104</c:v>
                </c:pt>
                <c:pt idx="6">
                  <c:v>93.82022471910112</c:v>
                </c:pt>
                <c:pt idx="7">
                  <c:v>91.573033707865164</c:v>
                </c:pt>
                <c:pt idx="8">
                  <c:v>89.887640449438209</c:v>
                </c:pt>
                <c:pt idx="9">
                  <c:v>88.202247191011239</c:v>
                </c:pt>
                <c:pt idx="10">
                  <c:v>82.584269662921344</c:v>
                </c:pt>
                <c:pt idx="11">
                  <c:v>80.898876404494388</c:v>
                </c:pt>
                <c:pt idx="12">
                  <c:v>79.213483146067418</c:v>
                </c:pt>
                <c:pt idx="13">
                  <c:v>76.966292134831463</c:v>
                </c:pt>
                <c:pt idx="14">
                  <c:v>75.842696629213478</c:v>
                </c:pt>
                <c:pt idx="15">
                  <c:v>74.157303370786508</c:v>
                </c:pt>
                <c:pt idx="16">
                  <c:v>73.033707865168537</c:v>
                </c:pt>
                <c:pt idx="17">
                  <c:v>71.910112359550567</c:v>
                </c:pt>
                <c:pt idx="18">
                  <c:v>71.348314606741567</c:v>
                </c:pt>
                <c:pt idx="19">
                  <c:v>70.224719101123597</c:v>
                </c:pt>
                <c:pt idx="20">
                  <c:v>69.662921348314597</c:v>
                </c:pt>
                <c:pt idx="21">
                  <c:v>66.292134831460672</c:v>
                </c:pt>
                <c:pt idx="22">
                  <c:v>61.235955056179776</c:v>
                </c:pt>
                <c:pt idx="23">
                  <c:v>59.550561797752813</c:v>
                </c:pt>
                <c:pt idx="24">
                  <c:v>58.426966292134836</c:v>
                </c:pt>
                <c:pt idx="25">
                  <c:v>57.86516853932585</c:v>
                </c:pt>
                <c:pt idx="26">
                  <c:v>57.303370786516865</c:v>
                </c:pt>
                <c:pt idx="27">
                  <c:v>56.74157303370788</c:v>
                </c:pt>
                <c:pt idx="28">
                  <c:v>55.056179775280917</c:v>
                </c:pt>
                <c:pt idx="29">
                  <c:v>54.494382022471925</c:v>
                </c:pt>
                <c:pt idx="30">
                  <c:v>53.370786516853947</c:v>
                </c:pt>
                <c:pt idx="31">
                  <c:v>52.808988764044955</c:v>
                </c:pt>
                <c:pt idx="32">
                  <c:v>52.247191011235969</c:v>
                </c:pt>
                <c:pt idx="33">
                  <c:v>50.000000000000014</c:v>
                </c:pt>
                <c:pt idx="34">
                  <c:v>49.438202247191029</c:v>
                </c:pt>
                <c:pt idx="35">
                  <c:v>48.876404494382044</c:v>
                </c:pt>
                <c:pt idx="36">
                  <c:v>48.314606741573058</c:v>
                </c:pt>
                <c:pt idx="37">
                  <c:v>47.752808988764073</c:v>
                </c:pt>
                <c:pt idx="38">
                  <c:v>46.629213483146096</c:v>
                </c:pt>
                <c:pt idx="39">
                  <c:v>46.067415730337103</c:v>
                </c:pt>
                <c:pt idx="40">
                  <c:v>45.505617977528118</c:v>
                </c:pt>
                <c:pt idx="41">
                  <c:v>44.943820224719133</c:v>
                </c:pt>
                <c:pt idx="42">
                  <c:v>44.382022471910147</c:v>
                </c:pt>
              </c:numCache>
            </c:numRef>
          </c:val>
        </c:ser>
        <c:axId val="62537728"/>
        <c:axId val="62539264"/>
      </c:areaChart>
      <c:catAx>
        <c:axId val="62537728"/>
        <c:scaling>
          <c:orientation val="minMax"/>
        </c:scaling>
        <c:axPos val="b"/>
        <c:numFmt formatCode="General" sourceLinked="1"/>
        <c:tickLblPos val="nextTo"/>
        <c:spPr>
          <a:ln>
            <a:noFill/>
          </a:ln>
        </c:spPr>
        <c:crossAx val="62539264"/>
        <c:crosses val="autoZero"/>
        <c:auto val="1"/>
        <c:lblAlgn val="ctr"/>
        <c:lblOffset val="100"/>
      </c:catAx>
      <c:valAx>
        <c:axId val="6253926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 of countries with existing statutory provision</a:t>
                </a:r>
              </a:p>
            </c:rich>
          </c:tx>
          <c:layout>
            <c:manualLayout>
              <c:xMode val="edge"/>
              <c:yMode val="edge"/>
              <c:x val="1.4720401385841141E-2"/>
              <c:y val="0.26513301917563775"/>
            </c:manualLayout>
          </c:layout>
        </c:title>
        <c:numFmt formatCode="0%" sourceLinked="1"/>
        <c:tickLblPos val="nextTo"/>
        <c:spPr>
          <a:ln>
            <a:noFill/>
          </a:ln>
        </c:spPr>
        <c:crossAx val="625377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870972400535879"/>
          <c:y val="0.14870573203189699"/>
          <c:w val="0.31129027599464243"/>
          <c:h val="0.14625784825390484"/>
        </c:manualLayout>
      </c:layout>
      <c:txPr>
        <a:bodyPr/>
        <a:lstStyle/>
        <a:p>
          <a:pPr>
            <a:defRPr sz="1200"/>
          </a:pPr>
          <a:endParaRPr lang="en-US"/>
        </a:p>
      </c:txPr>
    </c:legend>
    <c:plotVisOnly val="1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5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Unemployment | </a:t>
            </a:r>
            <a:r>
              <a:rPr lang="en-US" sz="1400" b="0" i="0" baseline="0"/>
              <a:t>Percentage of countries with existing statutory provision (basis 178 countries) </a:t>
            </a:r>
            <a:endParaRPr lang="fr-FR" sz="1400" b="0"/>
          </a:p>
        </c:rich>
      </c:tx>
      <c:overlay val="1"/>
    </c:title>
    <c:plotArea>
      <c:layout>
        <c:manualLayout>
          <c:layoutTarget val="inner"/>
          <c:xMode val="edge"/>
          <c:yMode val="edge"/>
          <c:x val="9.3594312583905603E-2"/>
          <c:y val="0.1422644520462667"/>
          <c:w val="0.57875177447214665"/>
          <c:h val="0.75003672154639411"/>
        </c:manualLayout>
      </c:layout>
      <c:areaChart>
        <c:grouping val="percentStacked"/>
        <c:ser>
          <c:idx val="0"/>
          <c:order val="0"/>
          <c:tx>
            <c:strRef>
              <c:f>'Data by branch for graph 1'!$D$737</c:f>
              <c:strCache>
                <c:ptCount val="1"/>
                <c:pt idx="0">
                  <c:v>Percentage (cumul) countries with statutory provision | Unemployment</c:v>
                </c:pt>
              </c:strCache>
            </c:strRef>
          </c:tx>
          <c:cat>
            <c:numRef>
              <c:f>'Data by branch for graph 1'!$B$738:$B$791</c:f>
              <c:numCache>
                <c:formatCode>General</c:formatCode>
                <c:ptCount val="54"/>
                <c:pt idx="0">
                  <c:v>1905</c:v>
                </c:pt>
                <c:pt idx="1">
                  <c:v>1906</c:v>
                </c:pt>
                <c:pt idx="2">
                  <c:v>1907</c:v>
                </c:pt>
                <c:pt idx="3">
                  <c:v>1911</c:v>
                </c:pt>
                <c:pt idx="4">
                  <c:v>1917</c:v>
                </c:pt>
                <c:pt idx="5">
                  <c:v>1919</c:v>
                </c:pt>
                <c:pt idx="6">
                  <c:v>1920</c:v>
                </c:pt>
                <c:pt idx="7">
                  <c:v>1921</c:v>
                </c:pt>
                <c:pt idx="8">
                  <c:v>1924</c:v>
                </c:pt>
                <c:pt idx="9">
                  <c:v>1925</c:v>
                </c:pt>
                <c:pt idx="10">
                  <c:v>1927</c:v>
                </c:pt>
                <c:pt idx="11">
                  <c:v>1930</c:v>
                </c:pt>
                <c:pt idx="12">
                  <c:v>1934</c:v>
                </c:pt>
                <c:pt idx="13">
                  <c:v>1935</c:v>
                </c:pt>
                <c:pt idx="14">
                  <c:v>1937</c:v>
                </c:pt>
                <c:pt idx="15">
                  <c:v>1940</c:v>
                </c:pt>
                <c:pt idx="16">
                  <c:v>1944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1951</c:v>
                </c:pt>
                <c:pt idx="21">
                  <c:v>1952</c:v>
                </c:pt>
                <c:pt idx="22">
                  <c:v>1954</c:v>
                </c:pt>
                <c:pt idx="23">
                  <c:v>1956</c:v>
                </c:pt>
                <c:pt idx="24">
                  <c:v>1957</c:v>
                </c:pt>
                <c:pt idx="25">
                  <c:v>1959</c:v>
                </c:pt>
                <c:pt idx="26">
                  <c:v>1961</c:v>
                </c:pt>
                <c:pt idx="27">
                  <c:v>1965</c:v>
                </c:pt>
                <c:pt idx="28">
                  <c:v>1966</c:v>
                </c:pt>
                <c:pt idx="29">
                  <c:v>1967</c:v>
                </c:pt>
                <c:pt idx="30">
                  <c:v>1970</c:v>
                </c:pt>
                <c:pt idx="31">
                  <c:v>1975</c:v>
                </c:pt>
                <c:pt idx="32">
                  <c:v>1977</c:v>
                </c:pt>
                <c:pt idx="33">
                  <c:v>1978</c:v>
                </c:pt>
                <c:pt idx="34">
                  <c:v>1980</c:v>
                </c:pt>
                <c:pt idx="35">
                  <c:v>1981</c:v>
                </c:pt>
                <c:pt idx="36">
                  <c:v>1982</c:v>
                </c:pt>
                <c:pt idx="37">
                  <c:v>1983</c:v>
                </c:pt>
                <c:pt idx="38">
                  <c:v>1984</c:v>
                </c:pt>
                <c:pt idx="39">
                  <c:v>1986</c:v>
                </c:pt>
                <c:pt idx="40">
                  <c:v>1987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1994</c:v>
                </c:pt>
                <c:pt idx="45">
                  <c:v>1995</c:v>
                </c:pt>
                <c:pt idx="46">
                  <c:v>1997</c:v>
                </c:pt>
                <c:pt idx="47">
                  <c:v>1999</c:v>
                </c:pt>
                <c:pt idx="48">
                  <c:v>2000</c:v>
                </c:pt>
                <c:pt idx="49">
                  <c:v>2002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2009</c:v>
                </c:pt>
              </c:numCache>
            </c:numRef>
          </c:cat>
          <c:val>
            <c:numRef>
              <c:f>'Data by branch for graph 1'!$D$738:$D$791</c:f>
              <c:numCache>
                <c:formatCode>0.0</c:formatCode>
                <c:ptCount val="54"/>
                <c:pt idx="0">
                  <c:v>0.5617977528089888</c:v>
                </c:pt>
                <c:pt idx="1">
                  <c:v>1.1235955056179776</c:v>
                </c:pt>
                <c:pt idx="2">
                  <c:v>1.6853932584269664</c:v>
                </c:pt>
                <c:pt idx="3">
                  <c:v>2.808988764044944</c:v>
                </c:pt>
                <c:pt idx="4">
                  <c:v>3.3707865168539328</c:v>
                </c:pt>
                <c:pt idx="5">
                  <c:v>5.0561797752808992</c:v>
                </c:pt>
                <c:pt idx="6">
                  <c:v>6.1797752808988768</c:v>
                </c:pt>
                <c:pt idx="7">
                  <c:v>9.5505617977528097</c:v>
                </c:pt>
                <c:pt idx="8">
                  <c:v>10.674157303370787</c:v>
                </c:pt>
                <c:pt idx="9">
                  <c:v>11.235955056179776</c:v>
                </c:pt>
                <c:pt idx="10">
                  <c:v>12.921348314606742</c:v>
                </c:pt>
                <c:pt idx="11">
                  <c:v>13.483146067415731</c:v>
                </c:pt>
                <c:pt idx="12">
                  <c:v>14.606741573033709</c:v>
                </c:pt>
                <c:pt idx="13">
                  <c:v>15.168539325842698</c:v>
                </c:pt>
                <c:pt idx="14">
                  <c:v>16.292134831460675</c:v>
                </c:pt>
                <c:pt idx="15">
                  <c:v>17.415730337078653</c:v>
                </c:pt>
                <c:pt idx="16">
                  <c:v>18.539325842696631</c:v>
                </c:pt>
                <c:pt idx="17">
                  <c:v>19.662921348314608</c:v>
                </c:pt>
                <c:pt idx="18">
                  <c:v>20.786516853932586</c:v>
                </c:pt>
                <c:pt idx="19">
                  <c:v>21.348314606741575</c:v>
                </c:pt>
                <c:pt idx="20">
                  <c:v>21.910112359550563</c:v>
                </c:pt>
                <c:pt idx="21">
                  <c:v>22.471910112359552</c:v>
                </c:pt>
                <c:pt idx="22">
                  <c:v>23.033707865168541</c:v>
                </c:pt>
                <c:pt idx="23">
                  <c:v>24.719101123595507</c:v>
                </c:pt>
                <c:pt idx="24">
                  <c:v>25.280898876404496</c:v>
                </c:pt>
                <c:pt idx="25">
                  <c:v>25.842696629213485</c:v>
                </c:pt>
                <c:pt idx="26">
                  <c:v>26.404494382022474</c:v>
                </c:pt>
                <c:pt idx="27">
                  <c:v>26.966292134831463</c:v>
                </c:pt>
                <c:pt idx="28">
                  <c:v>27.528089887640451</c:v>
                </c:pt>
                <c:pt idx="29">
                  <c:v>28.651685393258429</c:v>
                </c:pt>
                <c:pt idx="30">
                  <c:v>29.775280898876407</c:v>
                </c:pt>
                <c:pt idx="31">
                  <c:v>30.337078651685395</c:v>
                </c:pt>
                <c:pt idx="32">
                  <c:v>30.898876404494384</c:v>
                </c:pt>
                <c:pt idx="33">
                  <c:v>31.460674157303373</c:v>
                </c:pt>
                <c:pt idx="34">
                  <c:v>32.584269662921351</c:v>
                </c:pt>
                <c:pt idx="35">
                  <c:v>33.146067415730343</c:v>
                </c:pt>
                <c:pt idx="36">
                  <c:v>33.707865168539328</c:v>
                </c:pt>
                <c:pt idx="37">
                  <c:v>34.269662921348313</c:v>
                </c:pt>
                <c:pt idx="38">
                  <c:v>34.831460674157299</c:v>
                </c:pt>
                <c:pt idx="39">
                  <c:v>35.393258426966284</c:v>
                </c:pt>
                <c:pt idx="40">
                  <c:v>35.955056179775269</c:v>
                </c:pt>
                <c:pt idx="41">
                  <c:v>36.516853932584254</c:v>
                </c:pt>
                <c:pt idx="42">
                  <c:v>40.449438202247173</c:v>
                </c:pt>
                <c:pt idx="43">
                  <c:v>41.011235955056165</c:v>
                </c:pt>
                <c:pt idx="44">
                  <c:v>41.57303370786515</c:v>
                </c:pt>
                <c:pt idx="45">
                  <c:v>42.134831460674135</c:v>
                </c:pt>
                <c:pt idx="46">
                  <c:v>42.696629213483121</c:v>
                </c:pt>
                <c:pt idx="47">
                  <c:v>43.820224719101098</c:v>
                </c:pt>
                <c:pt idx="48">
                  <c:v>44.382022471910091</c:v>
                </c:pt>
                <c:pt idx="49">
                  <c:v>44.943820224719076</c:v>
                </c:pt>
                <c:pt idx="50">
                  <c:v>45.505617977528061</c:v>
                </c:pt>
                <c:pt idx="51">
                  <c:v>46.067415730337046</c:v>
                </c:pt>
                <c:pt idx="52">
                  <c:v>47.191011235955024</c:v>
                </c:pt>
                <c:pt idx="53">
                  <c:v>48.314606741573002</c:v>
                </c:pt>
              </c:numCache>
            </c:numRef>
          </c:val>
        </c:ser>
        <c:ser>
          <c:idx val="1"/>
          <c:order val="1"/>
          <c:tx>
            <c:strRef>
              <c:f>'Data by branch for graph 1'!$E$737</c:f>
              <c:strCache>
                <c:ptCount val="1"/>
                <c:pt idx="0">
                  <c:v>Percentage countries with statutory provision | Unemployment</c:v>
                </c:pt>
              </c:strCache>
            </c:strRef>
          </c:tx>
          <c:cat>
            <c:numRef>
              <c:f>'Data by branch for graph 1'!$B$738:$B$791</c:f>
              <c:numCache>
                <c:formatCode>General</c:formatCode>
                <c:ptCount val="54"/>
                <c:pt idx="0">
                  <c:v>1905</c:v>
                </c:pt>
                <c:pt idx="1">
                  <c:v>1906</c:v>
                </c:pt>
                <c:pt idx="2">
                  <c:v>1907</c:v>
                </c:pt>
                <c:pt idx="3">
                  <c:v>1911</c:v>
                </c:pt>
                <c:pt idx="4">
                  <c:v>1917</c:v>
                </c:pt>
                <c:pt idx="5">
                  <c:v>1919</c:v>
                </c:pt>
                <c:pt idx="6">
                  <c:v>1920</c:v>
                </c:pt>
                <c:pt idx="7">
                  <c:v>1921</c:v>
                </c:pt>
                <c:pt idx="8">
                  <c:v>1924</c:v>
                </c:pt>
                <c:pt idx="9">
                  <c:v>1925</c:v>
                </c:pt>
                <c:pt idx="10">
                  <c:v>1927</c:v>
                </c:pt>
                <c:pt idx="11">
                  <c:v>1930</c:v>
                </c:pt>
                <c:pt idx="12">
                  <c:v>1934</c:v>
                </c:pt>
                <c:pt idx="13">
                  <c:v>1935</c:v>
                </c:pt>
                <c:pt idx="14">
                  <c:v>1937</c:v>
                </c:pt>
                <c:pt idx="15">
                  <c:v>1940</c:v>
                </c:pt>
                <c:pt idx="16">
                  <c:v>1944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1951</c:v>
                </c:pt>
                <c:pt idx="21">
                  <c:v>1952</c:v>
                </c:pt>
                <c:pt idx="22">
                  <c:v>1954</c:v>
                </c:pt>
                <c:pt idx="23">
                  <c:v>1956</c:v>
                </c:pt>
                <c:pt idx="24">
                  <c:v>1957</c:v>
                </c:pt>
                <c:pt idx="25">
                  <c:v>1959</c:v>
                </c:pt>
                <c:pt idx="26">
                  <c:v>1961</c:v>
                </c:pt>
                <c:pt idx="27">
                  <c:v>1965</c:v>
                </c:pt>
                <c:pt idx="28">
                  <c:v>1966</c:v>
                </c:pt>
                <c:pt idx="29">
                  <c:v>1967</c:v>
                </c:pt>
                <c:pt idx="30">
                  <c:v>1970</c:v>
                </c:pt>
                <c:pt idx="31">
                  <c:v>1975</c:v>
                </c:pt>
                <c:pt idx="32">
                  <c:v>1977</c:v>
                </c:pt>
                <c:pt idx="33">
                  <c:v>1978</c:v>
                </c:pt>
                <c:pt idx="34">
                  <c:v>1980</c:v>
                </c:pt>
                <c:pt idx="35">
                  <c:v>1981</c:v>
                </c:pt>
                <c:pt idx="36">
                  <c:v>1982</c:v>
                </c:pt>
                <c:pt idx="37">
                  <c:v>1983</c:v>
                </c:pt>
                <c:pt idx="38">
                  <c:v>1984</c:v>
                </c:pt>
                <c:pt idx="39">
                  <c:v>1986</c:v>
                </c:pt>
                <c:pt idx="40">
                  <c:v>1987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1994</c:v>
                </c:pt>
                <c:pt idx="45">
                  <c:v>1995</c:v>
                </c:pt>
                <c:pt idx="46">
                  <c:v>1997</c:v>
                </c:pt>
                <c:pt idx="47">
                  <c:v>1999</c:v>
                </c:pt>
                <c:pt idx="48">
                  <c:v>2000</c:v>
                </c:pt>
                <c:pt idx="49">
                  <c:v>2002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2009</c:v>
                </c:pt>
              </c:numCache>
            </c:numRef>
          </c:cat>
          <c:val>
            <c:numRef>
              <c:f>'Data by branch for graph 1'!$E$738:$E$791</c:f>
              <c:numCache>
                <c:formatCode>0.0</c:formatCode>
                <c:ptCount val="54"/>
                <c:pt idx="0">
                  <c:v>99.438202247191015</c:v>
                </c:pt>
                <c:pt idx="1">
                  <c:v>98.876404494382029</c:v>
                </c:pt>
                <c:pt idx="2">
                  <c:v>98.31460674157303</c:v>
                </c:pt>
                <c:pt idx="3">
                  <c:v>97.19101123595506</c:v>
                </c:pt>
                <c:pt idx="4">
                  <c:v>96.62921348314606</c:v>
                </c:pt>
                <c:pt idx="5">
                  <c:v>94.943820224719104</c:v>
                </c:pt>
                <c:pt idx="6">
                  <c:v>93.82022471910112</c:v>
                </c:pt>
                <c:pt idx="7">
                  <c:v>90.449438202247194</c:v>
                </c:pt>
                <c:pt idx="8">
                  <c:v>89.325842696629209</c:v>
                </c:pt>
                <c:pt idx="9">
                  <c:v>88.764044943820224</c:v>
                </c:pt>
                <c:pt idx="10">
                  <c:v>87.078651685393254</c:v>
                </c:pt>
                <c:pt idx="11">
                  <c:v>86.516853932584269</c:v>
                </c:pt>
                <c:pt idx="12">
                  <c:v>85.393258426966298</c:v>
                </c:pt>
                <c:pt idx="13">
                  <c:v>84.831460674157299</c:v>
                </c:pt>
                <c:pt idx="14">
                  <c:v>83.707865168539328</c:v>
                </c:pt>
                <c:pt idx="15">
                  <c:v>82.584269662921344</c:v>
                </c:pt>
                <c:pt idx="16">
                  <c:v>81.460674157303373</c:v>
                </c:pt>
                <c:pt idx="17">
                  <c:v>80.337078651685388</c:v>
                </c:pt>
                <c:pt idx="18">
                  <c:v>79.213483146067418</c:v>
                </c:pt>
                <c:pt idx="19">
                  <c:v>78.651685393258418</c:v>
                </c:pt>
                <c:pt idx="20">
                  <c:v>78.089887640449433</c:v>
                </c:pt>
                <c:pt idx="21">
                  <c:v>77.528089887640448</c:v>
                </c:pt>
                <c:pt idx="22">
                  <c:v>76.966292134831463</c:v>
                </c:pt>
                <c:pt idx="23">
                  <c:v>75.280898876404493</c:v>
                </c:pt>
                <c:pt idx="24">
                  <c:v>74.719101123595507</c:v>
                </c:pt>
                <c:pt idx="25">
                  <c:v>74.157303370786508</c:v>
                </c:pt>
                <c:pt idx="26">
                  <c:v>73.595505617977523</c:v>
                </c:pt>
                <c:pt idx="27">
                  <c:v>73.033707865168537</c:v>
                </c:pt>
                <c:pt idx="28">
                  <c:v>72.471910112359552</c:v>
                </c:pt>
                <c:pt idx="29">
                  <c:v>71.348314606741567</c:v>
                </c:pt>
                <c:pt idx="30">
                  <c:v>70.224719101123597</c:v>
                </c:pt>
                <c:pt idx="31">
                  <c:v>69.662921348314597</c:v>
                </c:pt>
                <c:pt idx="32">
                  <c:v>69.101123595505612</c:v>
                </c:pt>
                <c:pt idx="33">
                  <c:v>68.539325842696627</c:v>
                </c:pt>
                <c:pt idx="34">
                  <c:v>67.415730337078656</c:v>
                </c:pt>
                <c:pt idx="35">
                  <c:v>66.853932584269657</c:v>
                </c:pt>
                <c:pt idx="36">
                  <c:v>66.292134831460672</c:v>
                </c:pt>
                <c:pt idx="37">
                  <c:v>65.730337078651687</c:v>
                </c:pt>
                <c:pt idx="38">
                  <c:v>65.168539325842701</c:v>
                </c:pt>
                <c:pt idx="39">
                  <c:v>64.606741573033716</c:v>
                </c:pt>
                <c:pt idx="40">
                  <c:v>64.044943820224731</c:v>
                </c:pt>
                <c:pt idx="41">
                  <c:v>63.483146067415746</c:v>
                </c:pt>
                <c:pt idx="42">
                  <c:v>59.550561797752827</c:v>
                </c:pt>
                <c:pt idx="43">
                  <c:v>58.988764044943835</c:v>
                </c:pt>
                <c:pt idx="44">
                  <c:v>58.42696629213485</c:v>
                </c:pt>
                <c:pt idx="45">
                  <c:v>57.865168539325865</c:v>
                </c:pt>
                <c:pt idx="46">
                  <c:v>57.303370786516879</c:v>
                </c:pt>
                <c:pt idx="47">
                  <c:v>56.179775280898902</c:v>
                </c:pt>
                <c:pt idx="48">
                  <c:v>55.617977528089909</c:v>
                </c:pt>
                <c:pt idx="49">
                  <c:v>55.056179775280924</c:v>
                </c:pt>
                <c:pt idx="50">
                  <c:v>54.494382022471939</c:v>
                </c:pt>
                <c:pt idx="51">
                  <c:v>53.932584269662954</c:v>
                </c:pt>
                <c:pt idx="52">
                  <c:v>52.808988764044976</c:v>
                </c:pt>
                <c:pt idx="53">
                  <c:v>51.685393258426998</c:v>
                </c:pt>
              </c:numCache>
            </c:numRef>
          </c:val>
        </c:ser>
        <c:axId val="62556800"/>
        <c:axId val="62570880"/>
      </c:areaChart>
      <c:catAx>
        <c:axId val="62556800"/>
        <c:scaling>
          <c:orientation val="minMax"/>
        </c:scaling>
        <c:axPos val="b"/>
        <c:numFmt formatCode="General" sourceLinked="1"/>
        <c:tickLblPos val="nextTo"/>
        <c:spPr>
          <a:ln>
            <a:noFill/>
          </a:ln>
        </c:spPr>
        <c:crossAx val="62570880"/>
        <c:crosses val="autoZero"/>
        <c:auto val="1"/>
        <c:lblAlgn val="ctr"/>
        <c:lblOffset val="100"/>
      </c:catAx>
      <c:valAx>
        <c:axId val="6257088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 of countries with existing statutory provision</a:t>
                </a:r>
              </a:p>
            </c:rich>
          </c:tx>
          <c:layout>
            <c:manualLayout>
              <c:xMode val="edge"/>
              <c:yMode val="edge"/>
              <c:x val="1.4720401385841141E-2"/>
              <c:y val="0.26513301917563775"/>
            </c:manualLayout>
          </c:layout>
        </c:title>
        <c:numFmt formatCode="0%" sourceLinked="1"/>
        <c:tickLblPos val="nextTo"/>
        <c:spPr>
          <a:ln>
            <a:noFill/>
          </a:ln>
        </c:spPr>
        <c:crossAx val="625568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189154194314761"/>
          <c:y val="0.15079470689955501"/>
          <c:w val="0.27992663850846988"/>
          <c:h val="0.34679943554912129"/>
        </c:manualLayout>
      </c:layout>
      <c:txPr>
        <a:bodyPr/>
        <a:lstStyle/>
        <a:p>
          <a:pPr>
            <a:defRPr sz="1200"/>
          </a:pPr>
          <a:endParaRPr lang="en-US"/>
        </a:p>
      </c:txPr>
    </c:legend>
    <c:plotVisOnly val="1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8"/>
  <c:chart>
    <c:title>
      <c:tx>
        <c:rich>
          <a:bodyPr/>
          <a:lstStyle/>
          <a:p>
            <a:pPr>
              <a:defRPr/>
            </a:pPr>
            <a:r>
              <a:rPr lang="en-US" sz="1400" b="1" i="0" baseline="0"/>
              <a:t>Percentage of countries with statutory provision by branch (basis 178 countries) </a:t>
            </a:r>
            <a:endParaRPr lang="fr-FR" sz="1400"/>
          </a:p>
        </c:rich>
      </c:tx>
      <c:layout>
        <c:manualLayout>
          <c:xMode val="edge"/>
          <c:yMode val="edge"/>
          <c:x val="0.12579427794539294"/>
          <c:y val="2.9245648147219163E-2"/>
        </c:manualLayout>
      </c:layout>
      <c:overlay val="1"/>
    </c:title>
    <c:plotArea>
      <c:layout>
        <c:manualLayout>
          <c:layoutTarget val="inner"/>
          <c:xMode val="edge"/>
          <c:yMode val="edge"/>
          <c:x val="0.10566249483401922"/>
          <c:y val="0.11301880389904666"/>
          <c:w val="0.70021022549070244"/>
          <c:h val="0.65924987379795563"/>
        </c:manualLayout>
      </c:layout>
      <c:lineChart>
        <c:grouping val="standard"/>
        <c:ser>
          <c:idx val="0"/>
          <c:order val="0"/>
          <c:tx>
            <c:strRef>
              <c:f>'Combined table for graph 2'!$B$4</c:f>
              <c:strCache>
                <c:ptCount val="1"/>
                <c:pt idx="0">
                  <c:v>Old age</c:v>
                </c:pt>
              </c:strCache>
            </c:strRef>
          </c:tx>
          <c:spPr>
            <a:ln w="63500"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'Combined table for graph 2'!$A$5:$A$27</c:f>
              <c:strCache>
                <c:ptCount val="23"/>
                <c:pt idx="0">
                  <c:v>Before 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Post 2005</c:v>
                </c:pt>
              </c:strCache>
            </c:strRef>
          </c:cat>
          <c:val>
            <c:numRef>
              <c:f>'Combined table for graph 2'!$B$5:$B$27</c:f>
              <c:numCache>
                <c:formatCode>0.0</c:formatCode>
                <c:ptCount val="23"/>
                <c:pt idx="0">
                  <c:v>2.2471910112359552</c:v>
                </c:pt>
                <c:pt idx="1">
                  <c:v>3.9325842696629216</c:v>
                </c:pt>
                <c:pt idx="2">
                  <c:v>8.4269662921348321</c:v>
                </c:pt>
                <c:pt idx="3">
                  <c:v>10.112359550561798</c:v>
                </c:pt>
                <c:pt idx="4">
                  <c:v>11.235955056179776</c:v>
                </c:pt>
                <c:pt idx="5">
                  <c:v>17.415730337078653</c:v>
                </c:pt>
                <c:pt idx="6">
                  <c:v>20.224719101123597</c:v>
                </c:pt>
                <c:pt idx="7">
                  <c:v>21.910112359550563</c:v>
                </c:pt>
                <c:pt idx="8">
                  <c:v>25.842696629213485</c:v>
                </c:pt>
                <c:pt idx="9">
                  <c:v>29.775280898876407</c:v>
                </c:pt>
                <c:pt idx="10">
                  <c:v>35.393258426966284</c:v>
                </c:pt>
                <c:pt idx="11">
                  <c:v>42.134831460674143</c:v>
                </c:pt>
                <c:pt idx="12">
                  <c:v>55.056179775280881</c:v>
                </c:pt>
                <c:pt idx="13">
                  <c:v>64.606741573033673</c:v>
                </c:pt>
                <c:pt idx="14">
                  <c:v>75.280898876404464</c:v>
                </c:pt>
                <c:pt idx="15">
                  <c:v>81.460674157303345</c:v>
                </c:pt>
                <c:pt idx="16">
                  <c:v>88.76404494382021</c:v>
                </c:pt>
                <c:pt idx="17">
                  <c:v>89.325842696629195</c:v>
                </c:pt>
                <c:pt idx="18">
                  <c:v>91.573033707865136</c:v>
                </c:pt>
                <c:pt idx="19">
                  <c:v>94.382022471910076</c:v>
                </c:pt>
                <c:pt idx="20">
                  <c:v>96.067415730337032</c:v>
                </c:pt>
                <c:pt idx="21">
                  <c:v>97.191011235955003</c:v>
                </c:pt>
                <c:pt idx="22">
                  <c:v>98.876404494381958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'Combined table for graph 2'!$C$4</c:f>
              <c:strCache>
                <c:ptCount val="1"/>
                <c:pt idx="0">
                  <c:v>Disability</c:v>
                </c:pt>
              </c:strCache>
            </c:strRef>
          </c:tx>
          <c:spPr>
            <a:ln w="6032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'Combined table for graph 2'!$A$5:$A$27</c:f>
              <c:strCache>
                <c:ptCount val="23"/>
                <c:pt idx="0">
                  <c:v>Before 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Post 2005</c:v>
                </c:pt>
              </c:strCache>
            </c:strRef>
          </c:cat>
          <c:val>
            <c:numRef>
              <c:f>'Combined table for graph 2'!$C$5:$C$27</c:f>
              <c:numCache>
                <c:formatCode>0.0</c:formatCode>
                <c:ptCount val="23"/>
                <c:pt idx="0">
                  <c:v>1.1235955056179776</c:v>
                </c:pt>
                <c:pt idx="1">
                  <c:v>1.6853932584269664</c:v>
                </c:pt>
                <c:pt idx="2">
                  <c:v>5.0561797752808992</c:v>
                </c:pt>
                <c:pt idx="3">
                  <c:v>7.8651685393258433</c:v>
                </c:pt>
                <c:pt idx="4">
                  <c:v>8.9887640449438209</c:v>
                </c:pt>
                <c:pt idx="5">
                  <c:v>15.730337078651687</c:v>
                </c:pt>
                <c:pt idx="6">
                  <c:v>17.415730337078653</c:v>
                </c:pt>
                <c:pt idx="7">
                  <c:v>19.101123595505619</c:v>
                </c:pt>
                <c:pt idx="8">
                  <c:v>23.59550561797753</c:v>
                </c:pt>
                <c:pt idx="9">
                  <c:v>28.651685393258429</c:v>
                </c:pt>
                <c:pt idx="10">
                  <c:v>33.146067415730343</c:v>
                </c:pt>
                <c:pt idx="11">
                  <c:v>41.011235955056179</c:v>
                </c:pt>
                <c:pt idx="12">
                  <c:v>54.494382022471903</c:v>
                </c:pt>
                <c:pt idx="13">
                  <c:v>65.168539325842687</c:v>
                </c:pt>
                <c:pt idx="14">
                  <c:v>74.157303370786508</c:v>
                </c:pt>
                <c:pt idx="15">
                  <c:v>80.337078651685403</c:v>
                </c:pt>
                <c:pt idx="16">
                  <c:v>88.202247191011253</c:v>
                </c:pt>
                <c:pt idx="17">
                  <c:v>88.764044943820238</c:v>
                </c:pt>
                <c:pt idx="18">
                  <c:v>91.011235955056179</c:v>
                </c:pt>
                <c:pt idx="19">
                  <c:v>93.82022471910112</c:v>
                </c:pt>
                <c:pt idx="20">
                  <c:v>94.382022471910105</c:v>
                </c:pt>
                <c:pt idx="21">
                  <c:v>95.505617977528075</c:v>
                </c:pt>
                <c:pt idx="22">
                  <c:v>96.629213483146046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'Combined table for graph 2'!$D$4</c:f>
              <c:strCache>
                <c:ptCount val="1"/>
                <c:pt idx="0">
                  <c:v>Survivors</c:v>
                </c:pt>
              </c:strCache>
            </c:strRef>
          </c:tx>
          <c:spPr>
            <a:ln w="635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'Combined table for graph 2'!$A$5:$A$27</c:f>
              <c:strCache>
                <c:ptCount val="23"/>
                <c:pt idx="0">
                  <c:v>Before 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Post 2005</c:v>
                </c:pt>
              </c:strCache>
            </c:strRef>
          </c:cat>
          <c:val>
            <c:numRef>
              <c:f>'Combined table for graph 2'!$D$5:$D$27</c:f>
              <c:numCache>
                <c:formatCode>0.0</c:formatCode>
                <c:ptCount val="23"/>
                <c:pt idx="0">
                  <c:v>1.1235955056179776</c:v>
                </c:pt>
                <c:pt idx="1">
                  <c:v>2.2471910112359552</c:v>
                </c:pt>
                <c:pt idx="2">
                  <c:v>5.0561797752808992</c:v>
                </c:pt>
                <c:pt idx="3">
                  <c:v>6.7415730337078656</c:v>
                </c:pt>
                <c:pt idx="4">
                  <c:v>7.8651685393258433</c:v>
                </c:pt>
                <c:pt idx="5">
                  <c:v>14.606741573033709</c:v>
                </c:pt>
                <c:pt idx="6">
                  <c:v>16.853932584269664</c:v>
                </c:pt>
                <c:pt idx="7">
                  <c:v>19.101123595505619</c:v>
                </c:pt>
                <c:pt idx="8">
                  <c:v>23.033707865168541</c:v>
                </c:pt>
                <c:pt idx="9">
                  <c:v>28.08988764044944</c:v>
                </c:pt>
                <c:pt idx="10">
                  <c:v>33.146067415730343</c:v>
                </c:pt>
                <c:pt idx="11">
                  <c:v>41.011235955056179</c:v>
                </c:pt>
                <c:pt idx="12">
                  <c:v>53.932584269662918</c:v>
                </c:pt>
                <c:pt idx="13">
                  <c:v>64.606741573033702</c:v>
                </c:pt>
                <c:pt idx="14">
                  <c:v>74.157303370786508</c:v>
                </c:pt>
                <c:pt idx="15">
                  <c:v>80.337078651685374</c:v>
                </c:pt>
                <c:pt idx="16">
                  <c:v>87.640449438202239</c:v>
                </c:pt>
                <c:pt idx="17">
                  <c:v>88.202247191011224</c:v>
                </c:pt>
                <c:pt idx="18">
                  <c:v>90.449438202247165</c:v>
                </c:pt>
                <c:pt idx="19">
                  <c:v>93.820224719101105</c:v>
                </c:pt>
                <c:pt idx="20">
                  <c:v>94.943820224719076</c:v>
                </c:pt>
                <c:pt idx="21">
                  <c:v>96.067415730337046</c:v>
                </c:pt>
                <c:pt idx="22">
                  <c:v>97.191011235955017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'Combined table for graph 2'!$E$4</c:f>
              <c:strCache>
                <c:ptCount val="1"/>
                <c:pt idx="0">
                  <c:v>Employment injury</c:v>
                </c:pt>
              </c:strCache>
            </c:strRef>
          </c:tx>
          <c:spPr>
            <a:ln w="571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'Combined table for graph 2'!$A$5:$A$27</c:f>
              <c:strCache>
                <c:ptCount val="23"/>
                <c:pt idx="0">
                  <c:v>Before 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Post 2005</c:v>
                </c:pt>
              </c:strCache>
            </c:strRef>
          </c:cat>
          <c:val>
            <c:numRef>
              <c:f>'Combined table for graph 2'!$E$5:$E$27</c:f>
              <c:numCache>
                <c:formatCode>0.0</c:formatCode>
                <c:ptCount val="23"/>
                <c:pt idx="0">
                  <c:v>7.3033707865168545</c:v>
                </c:pt>
                <c:pt idx="1">
                  <c:v>10.674157303370787</c:v>
                </c:pt>
                <c:pt idx="2">
                  <c:v>12.359550561797754</c:v>
                </c:pt>
                <c:pt idx="3">
                  <c:v>18.539325842696631</c:v>
                </c:pt>
                <c:pt idx="4">
                  <c:v>23.033707865168541</c:v>
                </c:pt>
                <c:pt idx="5">
                  <c:v>33.146067415730336</c:v>
                </c:pt>
                <c:pt idx="6">
                  <c:v>37.640449438202239</c:v>
                </c:pt>
                <c:pt idx="7">
                  <c:v>44.94382022471909</c:v>
                </c:pt>
                <c:pt idx="8">
                  <c:v>51.123595505617963</c:v>
                </c:pt>
                <c:pt idx="9">
                  <c:v>55.617977528089874</c:v>
                </c:pt>
                <c:pt idx="10">
                  <c:v>63.48314606741571</c:v>
                </c:pt>
                <c:pt idx="11">
                  <c:v>70.786516853932554</c:v>
                </c:pt>
                <c:pt idx="12">
                  <c:v>77.528089887640419</c:v>
                </c:pt>
                <c:pt idx="13">
                  <c:v>81.460674157303316</c:v>
                </c:pt>
                <c:pt idx="14">
                  <c:v>83.146067415730272</c:v>
                </c:pt>
                <c:pt idx="15">
                  <c:v>85.393258426966213</c:v>
                </c:pt>
                <c:pt idx="16">
                  <c:v>89.325842696629138</c:v>
                </c:pt>
                <c:pt idx="17">
                  <c:v>91.573033707865079</c:v>
                </c:pt>
                <c:pt idx="18">
                  <c:v>92.69662921348305</c:v>
                </c:pt>
                <c:pt idx="19">
                  <c:v>96.067415730336975</c:v>
                </c:pt>
                <c:pt idx="20">
                  <c:v>96.629213483145961</c:v>
                </c:pt>
                <c:pt idx="21">
                  <c:v>97.191011235954946</c:v>
                </c:pt>
                <c:pt idx="22">
                  <c:v>97.191011235954946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'Combined table for graph 2'!$F$4</c:f>
              <c:strCache>
                <c:ptCount val="1"/>
                <c:pt idx="0">
                  <c:v>Sickness and health</c:v>
                </c:pt>
              </c:strCache>
            </c:strRef>
          </c:tx>
          <c:spPr>
            <a:ln w="57150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'Combined table for graph 2'!$A$5:$A$27</c:f>
              <c:strCache>
                <c:ptCount val="23"/>
                <c:pt idx="0">
                  <c:v>Before 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Post 2005</c:v>
                </c:pt>
              </c:strCache>
            </c:strRef>
          </c:cat>
          <c:val>
            <c:numRef>
              <c:f>'Combined table for graph 2'!$F$5:$F$27</c:f>
              <c:numCache>
                <c:formatCode>0.0</c:formatCode>
                <c:ptCount val="23"/>
                <c:pt idx="0">
                  <c:v>5.0561797752808992</c:v>
                </c:pt>
                <c:pt idx="1">
                  <c:v>5.617977528089888</c:v>
                </c:pt>
                <c:pt idx="2">
                  <c:v>6.7415730337078656</c:v>
                </c:pt>
                <c:pt idx="3">
                  <c:v>11.235955056179776</c:v>
                </c:pt>
                <c:pt idx="4">
                  <c:v>12.359550561797754</c:v>
                </c:pt>
                <c:pt idx="5">
                  <c:v>17.977528089887642</c:v>
                </c:pt>
                <c:pt idx="6">
                  <c:v>18.539325842696631</c:v>
                </c:pt>
                <c:pt idx="7">
                  <c:v>20.224719101123597</c:v>
                </c:pt>
                <c:pt idx="8">
                  <c:v>24.719101123595507</c:v>
                </c:pt>
                <c:pt idx="9">
                  <c:v>29.775280898876407</c:v>
                </c:pt>
                <c:pt idx="10">
                  <c:v>35.955056179775276</c:v>
                </c:pt>
                <c:pt idx="11">
                  <c:v>44.382022471910098</c:v>
                </c:pt>
                <c:pt idx="12">
                  <c:v>49.999999999999979</c:v>
                </c:pt>
                <c:pt idx="13">
                  <c:v>55.617977528089867</c:v>
                </c:pt>
                <c:pt idx="14">
                  <c:v>60.112359550561777</c:v>
                </c:pt>
                <c:pt idx="15">
                  <c:v>62.921348314606725</c:v>
                </c:pt>
                <c:pt idx="16">
                  <c:v>67.977528089887613</c:v>
                </c:pt>
                <c:pt idx="17">
                  <c:v>69.662921348314569</c:v>
                </c:pt>
                <c:pt idx="18">
                  <c:v>71.91011235955051</c:v>
                </c:pt>
                <c:pt idx="19">
                  <c:v>74.157303370786465</c:v>
                </c:pt>
                <c:pt idx="20">
                  <c:v>76.966292134831406</c:v>
                </c:pt>
                <c:pt idx="21">
                  <c:v>78.651685393258362</c:v>
                </c:pt>
                <c:pt idx="22">
                  <c:v>79.213483146067347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'Combined table for graph 2'!$G$4</c:f>
              <c:strCache>
                <c:ptCount val="1"/>
                <c:pt idx="0">
                  <c:v>Maternity</c:v>
                </c:pt>
              </c:strCache>
            </c:strRef>
          </c:tx>
          <c:spPr>
            <a:ln w="5715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'Combined table for graph 2'!$A$5:$A$27</c:f>
              <c:strCache>
                <c:ptCount val="23"/>
                <c:pt idx="0">
                  <c:v>Before 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Post 2005</c:v>
                </c:pt>
              </c:strCache>
            </c:strRef>
          </c:cat>
          <c:val>
            <c:numRef>
              <c:f>'Combined table for graph 2'!$G$5:$G$27</c:f>
              <c:numCache>
                <c:formatCode>0.0</c:formatCode>
                <c:ptCount val="23"/>
                <c:pt idx="0">
                  <c:v>3.9325842696629216</c:v>
                </c:pt>
                <c:pt idx="1">
                  <c:v>4.4943820224719104</c:v>
                </c:pt>
                <c:pt idx="2">
                  <c:v>5.0561797752808992</c:v>
                </c:pt>
                <c:pt idx="3">
                  <c:v>10.112359550561798</c:v>
                </c:pt>
                <c:pt idx="4">
                  <c:v>11.235955056179776</c:v>
                </c:pt>
                <c:pt idx="5">
                  <c:v>16.292134831460675</c:v>
                </c:pt>
                <c:pt idx="6">
                  <c:v>17.415730337078653</c:v>
                </c:pt>
                <c:pt idx="7">
                  <c:v>20.224719101123597</c:v>
                </c:pt>
                <c:pt idx="8">
                  <c:v>24.157303370786519</c:v>
                </c:pt>
                <c:pt idx="9">
                  <c:v>28.651685393258429</c:v>
                </c:pt>
                <c:pt idx="10">
                  <c:v>33.707865168539328</c:v>
                </c:pt>
                <c:pt idx="11">
                  <c:v>46.067415730337075</c:v>
                </c:pt>
                <c:pt idx="12">
                  <c:v>52.247191011235941</c:v>
                </c:pt>
                <c:pt idx="13">
                  <c:v>55.617977528089874</c:v>
                </c:pt>
                <c:pt idx="14">
                  <c:v>59.550561797752792</c:v>
                </c:pt>
                <c:pt idx="15">
                  <c:v>61.79775280898874</c:v>
                </c:pt>
                <c:pt idx="16">
                  <c:v>67.415730337078628</c:v>
                </c:pt>
                <c:pt idx="17">
                  <c:v>69.101123595505584</c:v>
                </c:pt>
                <c:pt idx="18">
                  <c:v>70.224719101123554</c:v>
                </c:pt>
                <c:pt idx="19">
                  <c:v>71.91011235955051</c:v>
                </c:pt>
                <c:pt idx="20">
                  <c:v>75.280898876404436</c:v>
                </c:pt>
                <c:pt idx="21">
                  <c:v>75.280898876404436</c:v>
                </c:pt>
                <c:pt idx="22">
                  <c:v>75.280898876404436</c:v>
                </c:pt>
              </c:numCache>
            </c:numRef>
          </c:val>
          <c:smooth val="1"/>
        </c:ser>
        <c:ser>
          <c:idx val="6"/>
          <c:order val="6"/>
          <c:tx>
            <c:strRef>
              <c:f>'Combined table for graph 2'!$H$4</c:f>
              <c:strCache>
                <c:ptCount val="1"/>
                <c:pt idx="0">
                  <c:v>Family and children</c:v>
                </c:pt>
              </c:strCache>
            </c:strRef>
          </c:tx>
          <c:spPr>
            <a:ln w="60325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'Combined table for graph 2'!$A$5:$A$27</c:f>
              <c:strCache>
                <c:ptCount val="23"/>
                <c:pt idx="0">
                  <c:v>Before 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Post 2005</c:v>
                </c:pt>
              </c:strCache>
            </c:strRef>
          </c:cat>
          <c:val>
            <c:numRef>
              <c:f>'Combined table for graph 2'!$H$5:$H$27</c:f>
              <c:numCache>
                <c:formatCode>0.0</c:formatCode>
                <c:ptCount val="23"/>
                <c:pt idx="5">
                  <c:v>0.5617977528089888</c:v>
                </c:pt>
                <c:pt idx="6">
                  <c:v>1.6853932584269664</c:v>
                </c:pt>
                <c:pt idx="7">
                  <c:v>2.2471910112359552</c:v>
                </c:pt>
                <c:pt idx="8">
                  <c:v>6.1797752808988768</c:v>
                </c:pt>
                <c:pt idx="9">
                  <c:v>19.101123595505619</c:v>
                </c:pt>
                <c:pt idx="10">
                  <c:v>26.966292134831463</c:v>
                </c:pt>
                <c:pt idx="11">
                  <c:v>33.707865168539328</c:v>
                </c:pt>
                <c:pt idx="12">
                  <c:v>42.13483146067415</c:v>
                </c:pt>
                <c:pt idx="13">
                  <c:v>43.25842696629212</c:v>
                </c:pt>
                <c:pt idx="14">
                  <c:v>43.3</c:v>
                </c:pt>
                <c:pt idx="15">
                  <c:v>46.629213483146053</c:v>
                </c:pt>
                <c:pt idx="16">
                  <c:v>47.191011235955045</c:v>
                </c:pt>
                <c:pt idx="17">
                  <c:v>47.752808988764031</c:v>
                </c:pt>
                <c:pt idx="18">
                  <c:v>49.999999999999986</c:v>
                </c:pt>
                <c:pt idx="19">
                  <c:v>51.123595505617956</c:v>
                </c:pt>
                <c:pt idx="20">
                  <c:v>52.247191011235927</c:v>
                </c:pt>
                <c:pt idx="21">
                  <c:v>53.932584269662897</c:v>
                </c:pt>
                <c:pt idx="22">
                  <c:v>55.617977528089853</c:v>
                </c:pt>
              </c:numCache>
            </c:numRef>
          </c:val>
          <c:smooth val="1"/>
        </c:ser>
        <c:ser>
          <c:idx val="7"/>
          <c:order val="7"/>
          <c:tx>
            <c:strRef>
              <c:f>'Combined table for graph 2'!$I$4</c:f>
              <c:strCache>
                <c:ptCount val="1"/>
                <c:pt idx="0">
                  <c:v>Unemployment</c:v>
                </c:pt>
              </c:strCache>
            </c:strRef>
          </c:tx>
          <c:spPr>
            <a:ln w="66675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'Combined table for graph 2'!$A$5:$A$27</c:f>
              <c:strCache>
                <c:ptCount val="23"/>
                <c:pt idx="0">
                  <c:v>Before 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Post 2005</c:v>
                </c:pt>
              </c:strCache>
            </c:strRef>
          </c:cat>
          <c:val>
            <c:numRef>
              <c:f>'Combined table for graph 2'!$I$5:$I$27</c:f>
              <c:numCache>
                <c:formatCode>0.0</c:formatCode>
                <c:ptCount val="23"/>
                <c:pt idx="1">
                  <c:v>0.5617977528089888</c:v>
                </c:pt>
                <c:pt idx="2">
                  <c:v>1.6853932584269664</c:v>
                </c:pt>
                <c:pt idx="3">
                  <c:v>2.808988764044944</c:v>
                </c:pt>
                <c:pt idx="4">
                  <c:v>6.1797752808988768</c:v>
                </c:pt>
                <c:pt idx="5">
                  <c:v>11.235955056179776</c:v>
                </c:pt>
                <c:pt idx="6">
                  <c:v>13.483146067415731</c:v>
                </c:pt>
                <c:pt idx="7">
                  <c:v>15.168539325842698</c:v>
                </c:pt>
                <c:pt idx="8">
                  <c:v>17.415730337078653</c:v>
                </c:pt>
                <c:pt idx="9">
                  <c:v>18.539325842696631</c:v>
                </c:pt>
                <c:pt idx="10">
                  <c:v>21.348314606741575</c:v>
                </c:pt>
                <c:pt idx="11">
                  <c:v>23.033707865168541</c:v>
                </c:pt>
                <c:pt idx="12">
                  <c:v>25.842696629213485</c:v>
                </c:pt>
                <c:pt idx="13">
                  <c:v>26.966292134831463</c:v>
                </c:pt>
                <c:pt idx="14">
                  <c:v>29.775280898876407</c:v>
                </c:pt>
                <c:pt idx="15">
                  <c:v>30.337078651685395</c:v>
                </c:pt>
                <c:pt idx="16">
                  <c:v>32.584269662921351</c:v>
                </c:pt>
                <c:pt idx="17">
                  <c:v>34.831460674157299</c:v>
                </c:pt>
                <c:pt idx="18">
                  <c:v>36.516853932584254</c:v>
                </c:pt>
                <c:pt idx="19">
                  <c:v>42.134831460674135</c:v>
                </c:pt>
                <c:pt idx="20">
                  <c:v>44.382022471910091</c:v>
                </c:pt>
                <c:pt idx="21">
                  <c:v>46.067415730337046</c:v>
                </c:pt>
                <c:pt idx="22">
                  <c:v>48.314606741573002</c:v>
                </c:pt>
              </c:numCache>
            </c:numRef>
          </c:val>
          <c:smooth val="1"/>
        </c:ser>
        <c:marker val="1"/>
        <c:axId val="192230528"/>
        <c:axId val="192232064"/>
      </c:lineChart>
      <c:catAx>
        <c:axId val="192230528"/>
        <c:scaling>
          <c:orientation val="minMax"/>
        </c:scaling>
        <c:axPos val="b"/>
        <c:majorGridlines/>
        <c:tickLblPos val="nextTo"/>
        <c:spPr>
          <a:ln>
            <a:noFill/>
          </a:ln>
        </c:spPr>
        <c:txPr>
          <a:bodyPr rot="-5400000" vert="horz"/>
          <a:lstStyle/>
          <a:p>
            <a:pPr>
              <a:defRPr sz="1200"/>
            </a:pPr>
            <a:endParaRPr lang="en-US"/>
          </a:p>
        </c:txPr>
        <c:crossAx val="192232064"/>
        <c:crosses val="autoZero"/>
        <c:auto val="1"/>
        <c:lblAlgn val="ctr"/>
        <c:lblOffset val="100"/>
      </c:catAx>
      <c:valAx>
        <c:axId val="192232064"/>
        <c:scaling>
          <c:orientation val="minMax"/>
          <c:max val="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 of countries with statutory provision by branch</a:t>
                </a:r>
              </a:p>
            </c:rich>
          </c:tx>
        </c:title>
        <c:numFmt formatCode="0" sourceLinked="0"/>
        <c:tickLblPos val="nextTo"/>
        <c:spPr>
          <a:ln>
            <a:noFill/>
          </a:ln>
        </c:spPr>
        <c:crossAx val="192230528"/>
        <c:crosses val="autoZero"/>
        <c:crossBetween val="between"/>
      </c:valAx>
    </c:plotArea>
    <c:legend>
      <c:legendPos val="r"/>
      <c:txPr>
        <a:bodyPr/>
        <a:lstStyle/>
        <a:p>
          <a:pPr>
            <a:defRPr sz="1200"/>
          </a:pPr>
          <a:endParaRPr lang="en-US"/>
        </a:p>
      </c:txPr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tabSelected="1" zoomScale="11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3519" y="-35278"/>
    <xdr:ext cx="9313333" cy="607953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3519" y="-35278"/>
    <xdr:ext cx="9313333" cy="607953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1562" y="736387"/>
    <xdr:ext cx="9313333" cy="485489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3519" y="-35278"/>
    <xdr:ext cx="9313333" cy="607953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3519" y="-35278"/>
    <xdr:ext cx="9313333" cy="607953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3519" y="-35278"/>
    <xdr:ext cx="9313333" cy="607953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953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E183"/>
  <sheetViews>
    <sheetView workbookViewId="0">
      <selection activeCell="G21" sqref="G21"/>
    </sheetView>
  </sheetViews>
  <sheetFormatPr defaultColWidth="20.42578125" defaultRowHeight="15"/>
  <cols>
    <col min="1" max="1" width="6" style="1" customWidth="1"/>
    <col min="2" max="2" width="20.42578125" style="1"/>
    <col min="3" max="9" width="14.5703125" style="2" customWidth="1"/>
    <col min="10" max="109" width="20.42578125" style="2"/>
    <col min="110" max="16384" width="20.42578125" style="1"/>
  </cols>
  <sheetData>
    <row r="1" spans="1:16" ht="18.75">
      <c r="B1" s="5" t="s">
        <v>208</v>
      </c>
    </row>
    <row r="3" spans="1:16" ht="75">
      <c r="A3" s="1" t="s">
        <v>107</v>
      </c>
      <c r="B3" s="3"/>
      <c r="C3" s="4"/>
      <c r="D3" s="4" t="s">
        <v>209</v>
      </c>
      <c r="E3" s="4" t="s">
        <v>210</v>
      </c>
      <c r="F3" s="4" t="s">
        <v>211</v>
      </c>
      <c r="G3" s="4" t="s">
        <v>1</v>
      </c>
      <c r="H3" s="4" t="s">
        <v>212</v>
      </c>
      <c r="I3" s="4" t="s">
        <v>213</v>
      </c>
      <c r="J3" s="4" t="s">
        <v>214</v>
      </c>
      <c r="K3" s="4" t="s">
        <v>215</v>
      </c>
      <c r="L3" s="4" t="s">
        <v>2</v>
      </c>
      <c r="M3" s="4" t="s">
        <v>3</v>
      </c>
      <c r="N3" s="4" t="s">
        <v>4</v>
      </c>
      <c r="O3" s="4" t="s">
        <v>5</v>
      </c>
      <c r="P3" s="4" t="s">
        <v>6</v>
      </c>
    </row>
    <row r="4" spans="1:16">
      <c r="B4" s="6" t="s">
        <v>7</v>
      </c>
      <c r="C4" s="7" t="s">
        <v>108</v>
      </c>
      <c r="D4" s="7">
        <v>1949</v>
      </c>
      <c r="E4" s="7">
        <v>1949</v>
      </c>
      <c r="F4" s="7">
        <v>1949</v>
      </c>
      <c r="G4" s="7">
        <v>1949</v>
      </c>
      <c r="H4" s="7">
        <v>1949</v>
      </c>
      <c r="I4" s="7">
        <v>1941</v>
      </c>
      <c r="J4" s="7">
        <v>1919</v>
      </c>
      <c r="K4" s="7">
        <v>1994</v>
      </c>
      <c r="L4" s="7" t="s">
        <v>8</v>
      </c>
      <c r="M4" s="7" t="s">
        <v>9</v>
      </c>
      <c r="N4" s="7" t="s">
        <v>10</v>
      </c>
      <c r="O4" s="7" t="s">
        <v>11</v>
      </c>
      <c r="P4" s="7" t="s">
        <v>12</v>
      </c>
    </row>
    <row r="5" spans="1:16">
      <c r="B5" s="8" t="s">
        <v>13</v>
      </c>
      <c r="C5" s="9" t="s">
        <v>108</v>
      </c>
      <c r="D5" s="9">
        <v>1990</v>
      </c>
      <c r="E5" s="9" t="s">
        <v>216</v>
      </c>
      <c r="F5" s="9">
        <v>1991</v>
      </c>
      <c r="G5" s="9">
        <v>1991</v>
      </c>
      <c r="H5" s="9">
        <v>1991</v>
      </c>
      <c r="I5" s="9" t="s">
        <v>216</v>
      </c>
      <c r="J5" s="9">
        <v>1981</v>
      </c>
      <c r="K5" s="9" t="s">
        <v>216</v>
      </c>
      <c r="L5" s="9" t="s">
        <v>14</v>
      </c>
      <c r="M5" s="9" t="s">
        <v>15</v>
      </c>
      <c r="N5" s="9" t="s">
        <v>10</v>
      </c>
      <c r="O5" s="9" t="s">
        <v>16</v>
      </c>
      <c r="P5" s="9" t="s">
        <v>17</v>
      </c>
    </row>
    <row r="6" spans="1:16">
      <c r="B6" s="8" t="s">
        <v>18</v>
      </c>
      <c r="C6" s="9" t="s">
        <v>108</v>
      </c>
      <c r="D6" s="9">
        <v>1952</v>
      </c>
      <c r="E6" s="9">
        <v>1952</v>
      </c>
      <c r="F6" s="9">
        <v>1970</v>
      </c>
      <c r="G6" s="9">
        <v>1970</v>
      </c>
      <c r="H6" s="9">
        <v>1970</v>
      </c>
      <c r="I6" s="9">
        <v>1955</v>
      </c>
      <c r="J6" s="9">
        <v>1959</v>
      </c>
      <c r="K6" s="9" t="s">
        <v>216</v>
      </c>
      <c r="L6" s="9" t="s">
        <v>14</v>
      </c>
      <c r="M6" s="9" t="s">
        <v>15</v>
      </c>
      <c r="N6" s="9" t="s">
        <v>19</v>
      </c>
      <c r="O6" s="9" t="s">
        <v>19</v>
      </c>
      <c r="P6" s="9" t="s">
        <v>17</v>
      </c>
    </row>
    <row r="7" spans="1:16">
      <c r="B7" s="8" t="s">
        <v>20</v>
      </c>
      <c r="C7" s="9" t="s">
        <v>108</v>
      </c>
      <c r="D7" s="9">
        <v>1982</v>
      </c>
      <c r="E7" s="9" t="s">
        <v>216</v>
      </c>
      <c r="F7" s="9">
        <v>1996</v>
      </c>
      <c r="G7" s="9" t="s">
        <v>216</v>
      </c>
      <c r="H7" s="9">
        <v>1996</v>
      </c>
      <c r="I7" s="9">
        <v>1999</v>
      </c>
      <c r="J7" s="9">
        <v>1936</v>
      </c>
      <c r="K7" s="9">
        <v>1984</v>
      </c>
      <c r="L7" s="9" t="s">
        <v>14</v>
      </c>
      <c r="M7" s="9" t="s">
        <v>9</v>
      </c>
      <c r="N7" s="9" t="s">
        <v>10</v>
      </c>
      <c r="O7" s="9" t="s">
        <v>11</v>
      </c>
      <c r="P7" s="9" t="s">
        <v>21</v>
      </c>
    </row>
    <row r="8" spans="1:16">
      <c r="B8" s="8" t="s">
        <v>22</v>
      </c>
      <c r="C8" s="9" t="s">
        <v>108</v>
      </c>
      <c r="D8" s="9" t="s">
        <v>216</v>
      </c>
      <c r="E8" s="9">
        <v>1952</v>
      </c>
      <c r="F8" s="9">
        <v>1960</v>
      </c>
      <c r="G8" s="9">
        <v>1960</v>
      </c>
      <c r="H8" s="9">
        <v>1960</v>
      </c>
      <c r="I8" s="9">
        <v>1955</v>
      </c>
      <c r="J8" s="9">
        <v>1932</v>
      </c>
      <c r="K8" s="9" t="s">
        <v>216</v>
      </c>
      <c r="L8" s="9" t="s">
        <v>14</v>
      </c>
      <c r="M8" s="9" t="s">
        <v>15</v>
      </c>
      <c r="N8" s="9" t="s">
        <v>19</v>
      </c>
      <c r="O8" s="9" t="s">
        <v>19</v>
      </c>
      <c r="P8" s="9" t="s">
        <v>17</v>
      </c>
    </row>
    <row r="9" spans="1:16">
      <c r="B9" s="8" t="s">
        <v>23</v>
      </c>
      <c r="C9" s="9" t="s">
        <v>108</v>
      </c>
      <c r="D9" s="9">
        <v>1890</v>
      </c>
      <c r="E9" s="9" t="s">
        <v>216</v>
      </c>
      <c r="F9" s="9">
        <v>1956</v>
      </c>
      <c r="G9" s="9">
        <v>1956</v>
      </c>
      <c r="H9" s="9">
        <v>1956</v>
      </c>
      <c r="I9" s="9">
        <v>1971</v>
      </c>
      <c r="J9" s="9">
        <v>1949</v>
      </c>
      <c r="K9" s="9" t="s">
        <v>216</v>
      </c>
      <c r="L9" s="9" t="s">
        <v>14</v>
      </c>
      <c r="M9" s="9" t="s">
        <v>15</v>
      </c>
      <c r="N9" s="9" t="s">
        <v>19</v>
      </c>
      <c r="O9" s="9" t="s">
        <v>19</v>
      </c>
      <c r="P9" s="9" t="s">
        <v>17</v>
      </c>
    </row>
    <row r="10" spans="1:16">
      <c r="B10" s="8" t="s">
        <v>24</v>
      </c>
      <c r="C10" s="9" t="s">
        <v>108</v>
      </c>
      <c r="D10" s="9" t="s">
        <v>216</v>
      </c>
      <c r="E10" s="9">
        <v>1956</v>
      </c>
      <c r="F10" s="9">
        <v>1969</v>
      </c>
      <c r="G10" s="9">
        <v>1969</v>
      </c>
      <c r="H10" s="9">
        <v>1969</v>
      </c>
      <c r="I10" s="9">
        <v>1956</v>
      </c>
      <c r="J10" s="9">
        <v>1944</v>
      </c>
      <c r="K10" s="9" t="s">
        <v>216</v>
      </c>
      <c r="L10" s="9" t="s">
        <v>14</v>
      </c>
      <c r="M10" s="9" t="s">
        <v>9</v>
      </c>
      <c r="N10" s="9" t="s">
        <v>10</v>
      </c>
      <c r="O10" s="9" t="s">
        <v>16</v>
      </c>
      <c r="P10" s="9" t="s">
        <v>17</v>
      </c>
    </row>
    <row r="11" spans="1:16">
      <c r="B11" s="8" t="s">
        <v>25</v>
      </c>
      <c r="C11" s="9" t="s">
        <v>108</v>
      </c>
      <c r="D11" s="9">
        <v>1976</v>
      </c>
      <c r="E11" s="9">
        <v>1976</v>
      </c>
      <c r="F11" s="9">
        <v>1957</v>
      </c>
      <c r="G11" s="9">
        <v>1957</v>
      </c>
      <c r="H11" s="9">
        <v>1957</v>
      </c>
      <c r="I11" s="9">
        <v>1957</v>
      </c>
      <c r="J11" s="9">
        <v>1960</v>
      </c>
      <c r="K11" s="9" t="s">
        <v>216</v>
      </c>
      <c r="L11" s="9" t="s">
        <v>14</v>
      </c>
      <c r="M11" s="9" t="s">
        <v>9</v>
      </c>
      <c r="N11" s="9" t="s">
        <v>10</v>
      </c>
      <c r="O11" s="9" t="s">
        <v>16</v>
      </c>
      <c r="P11" s="9" t="s">
        <v>21</v>
      </c>
    </row>
    <row r="12" spans="1:16">
      <c r="B12" s="8" t="s">
        <v>26</v>
      </c>
      <c r="C12" s="9" t="s">
        <v>108</v>
      </c>
      <c r="D12" s="9" t="s">
        <v>216</v>
      </c>
      <c r="E12" s="9">
        <v>1952</v>
      </c>
      <c r="F12" s="9">
        <v>1963</v>
      </c>
      <c r="G12" s="9">
        <v>1963</v>
      </c>
      <c r="H12" s="9">
        <v>1963</v>
      </c>
      <c r="I12" s="9">
        <v>1956</v>
      </c>
      <c r="J12" s="9">
        <v>1935</v>
      </c>
      <c r="K12" s="9" t="s">
        <v>216</v>
      </c>
      <c r="L12" s="9" t="s">
        <v>14</v>
      </c>
      <c r="M12" s="9" t="s">
        <v>15</v>
      </c>
      <c r="N12" s="9" t="s">
        <v>19</v>
      </c>
      <c r="O12" s="9" t="s">
        <v>19</v>
      </c>
      <c r="P12" s="9" t="s">
        <v>17</v>
      </c>
    </row>
    <row r="13" spans="1:16">
      <c r="B13" s="8" t="s">
        <v>27</v>
      </c>
      <c r="C13" s="9" t="s">
        <v>108</v>
      </c>
      <c r="D13" s="9" t="s">
        <v>216</v>
      </c>
      <c r="E13" s="9">
        <v>1952</v>
      </c>
      <c r="F13" s="9">
        <v>1962</v>
      </c>
      <c r="G13" s="9">
        <v>1962</v>
      </c>
      <c r="H13" s="9">
        <v>1962</v>
      </c>
      <c r="I13" s="9">
        <v>1956</v>
      </c>
      <c r="J13" s="9">
        <v>1935</v>
      </c>
      <c r="K13" s="9" t="s">
        <v>216</v>
      </c>
      <c r="L13" s="9" t="s">
        <v>14</v>
      </c>
      <c r="M13" s="9" t="s">
        <v>9</v>
      </c>
      <c r="N13" s="9" t="s">
        <v>10</v>
      </c>
      <c r="O13" s="9" t="s">
        <v>16</v>
      </c>
      <c r="P13" s="9" t="s">
        <v>21</v>
      </c>
    </row>
    <row r="14" spans="1:16">
      <c r="B14" s="8" t="s">
        <v>28</v>
      </c>
      <c r="C14" s="9" t="s">
        <v>108</v>
      </c>
      <c r="D14" s="9" t="s">
        <v>216</v>
      </c>
      <c r="E14" s="9" t="s">
        <v>216</v>
      </c>
      <c r="F14" s="9">
        <v>1956</v>
      </c>
      <c r="G14" s="9">
        <v>1956</v>
      </c>
      <c r="H14" s="9">
        <v>1956</v>
      </c>
      <c r="I14" s="9">
        <v>1951</v>
      </c>
      <c r="J14" s="9">
        <v>1949</v>
      </c>
      <c r="K14" s="9" t="s">
        <v>216</v>
      </c>
      <c r="L14" s="9" t="s">
        <v>14</v>
      </c>
      <c r="M14" s="9" t="s">
        <v>15</v>
      </c>
      <c r="N14" s="9" t="s">
        <v>19</v>
      </c>
      <c r="O14" s="9" t="s">
        <v>19</v>
      </c>
      <c r="P14" s="9" t="s">
        <v>17</v>
      </c>
    </row>
    <row r="15" spans="1:16">
      <c r="B15" s="8" t="s">
        <v>29</v>
      </c>
      <c r="C15" s="9" t="s">
        <v>108</v>
      </c>
      <c r="D15" s="9">
        <v>1965</v>
      </c>
      <c r="E15" s="9">
        <v>1956</v>
      </c>
      <c r="F15" s="9">
        <v>1960</v>
      </c>
      <c r="G15" s="9">
        <v>1960</v>
      </c>
      <c r="H15" s="9">
        <v>1960</v>
      </c>
      <c r="I15" s="9">
        <v>1955</v>
      </c>
      <c r="J15" s="9">
        <v>1957</v>
      </c>
      <c r="K15" s="9" t="s">
        <v>216</v>
      </c>
      <c r="L15" s="9" t="s">
        <v>14</v>
      </c>
      <c r="M15" s="9" t="s">
        <v>9</v>
      </c>
      <c r="N15" s="9" t="s">
        <v>10</v>
      </c>
      <c r="O15" s="9" t="s">
        <v>16</v>
      </c>
      <c r="P15" s="9" t="s">
        <v>17</v>
      </c>
    </row>
    <row r="16" spans="1:16">
      <c r="B16" s="8" t="s">
        <v>30</v>
      </c>
      <c r="C16" s="9" t="s">
        <v>108</v>
      </c>
      <c r="D16" s="9">
        <v>1959</v>
      </c>
      <c r="E16" s="9">
        <v>1959</v>
      </c>
      <c r="F16" s="9">
        <v>1955</v>
      </c>
      <c r="G16" s="9">
        <v>1955</v>
      </c>
      <c r="H16" s="9">
        <v>1955</v>
      </c>
      <c r="I16" s="9" t="s">
        <v>216</v>
      </c>
      <c r="J16" s="9">
        <v>1936</v>
      </c>
      <c r="K16" s="9">
        <v>1959</v>
      </c>
      <c r="L16" s="9" t="s">
        <v>8</v>
      </c>
      <c r="M16" s="9" t="s">
        <v>9</v>
      </c>
      <c r="N16" s="9" t="s">
        <v>10</v>
      </c>
      <c r="O16" s="9" t="s">
        <v>16</v>
      </c>
      <c r="P16" s="9" t="s">
        <v>21</v>
      </c>
    </row>
    <row r="17" spans="2:16">
      <c r="B17" s="8" t="s">
        <v>31</v>
      </c>
      <c r="C17" s="9" t="s">
        <v>108</v>
      </c>
      <c r="D17" s="9" t="s">
        <v>216</v>
      </c>
      <c r="E17" s="9" t="s">
        <v>216</v>
      </c>
      <c r="F17" s="9">
        <v>1963</v>
      </c>
      <c r="G17" s="9">
        <v>1963</v>
      </c>
      <c r="H17" s="9">
        <v>1963</v>
      </c>
      <c r="I17" s="9" t="s">
        <v>216</v>
      </c>
      <c r="J17" s="9">
        <v>1963</v>
      </c>
      <c r="K17" s="9" t="s">
        <v>216</v>
      </c>
      <c r="L17" s="9" t="s">
        <v>14</v>
      </c>
      <c r="M17" s="9" t="s">
        <v>15</v>
      </c>
      <c r="N17" s="9" t="s">
        <v>19</v>
      </c>
      <c r="O17" s="9" t="s">
        <v>19</v>
      </c>
      <c r="P17" s="9" t="s">
        <v>17</v>
      </c>
    </row>
    <row r="18" spans="2:16">
      <c r="B18" s="8" t="s">
        <v>32</v>
      </c>
      <c r="C18" s="9" t="s">
        <v>108</v>
      </c>
      <c r="D18" s="9">
        <v>1952</v>
      </c>
      <c r="E18" s="9" t="s">
        <v>216</v>
      </c>
      <c r="F18" s="9">
        <v>1963</v>
      </c>
      <c r="G18" s="9">
        <v>1963</v>
      </c>
      <c r="H18" s="9">
        <v>1963</v>
      </c>
      <c r="I18" s="9">
        <v>1956</v>
      </c>
      <c r="J18" s="9">
        <v>1935</v>
      </c>
      <c r="K18" s="9" t="s">
        <v>216</v>
      </c>
      <c r="L18" s="9" t="s">
        <v>14</v>
      </c>
      <c r="M18" s="9" t="s">
        <v>9</v>
      </c>
      <c r="N18" s="9" t="s">
        <v>10</v>
      </c>
      <c r="O18" s="9" t="s">
        <v>11</v>
      </c>
      <c r="P18" s="9" t="s">
        <v>21</v>
      </c>
    </row>
    <row r="19" spans="2:16">
      <c r="B19" s="8" t="s">
        <v>33</v>
      </c>
      <c r="C19" s="9" t="s">
        <v>108</v>
      </c>
      <c r="D19" s="9" t="s">
        <v>216</v>
      </c>
      <c r="E19" s="9" t="s">
        <v>216</v>
      </c>
      <c r="F19" s="9">
        <v>1981</v>
      </c>
      <c r="G19" s="9">
        <v>1981</v>
      </c>
      <c r="H19" s="9">
        <v>1981</v>
      </c>
      <c r="I19" s="9" t="s">
        <v>216</v>
      </c>
      <c r="J19" s="9">
        <v>1940</v>
      </c>
      <c r="K19" s="9" t="s">
        <v>216</v>
      </c>
      <c r="L19" s="9" t="s">
        <v>14</v>
      </c>
      <c r="M19" s="9" t="s">
        <v>15</v>
      </c>
      <c r="N19" s="9" t="s">
        <v>19</v>
      </c>
      <c r="O19" s="9" t="s">
        <v>19</v>
      </c>
      <c r="P19" s="9" t="s">
        <v>17</v>
      </c>
    </row>
    <row r="20" spans="2:16">
      <c r="B20" s="8" t="s">
        <v>34</v>
      </c>
      <c r="C20" s="9" t="s">
        <v>108</v>
      </c>
      <c r="D20" s="9">
        <v>2003</v>
      </c>
      <c r="E20" s="9" t="s">
        <v>216</v>
      </c>
      <c r="F20" s="9">
        <v>1965</v>
      </c>
      <c r="G20" s="9">
        <v>1965</v>
      </c>
      <c r="H20" s="9">
        <v>1965</v>
      </c>
      <c r="I20" s="9" t="s">
        <v>216</v>
      </c>
      <c r="J20" s="9">
        <v>1940</v>
      </c>
      <c r="K20" s="9" t="s">
        <v>216</v>
      </c>
      <c r="L20" s="9" t="s">
        <v>14</v>
      </c>
      <c r="M20" s="9" t="s">
        <v>9</v>
      </c>
      <c r="N20" s="9" t="s">
        <v>10</v>
      </c>
      <c r="O20" s="9" t="s">
        <v>16</v>
      </c>
      <c r="P20" s="9" t="s">
        <v>17</v>
      </c>
    </row>
    <row r="21" spans="2:16">
      <c r="B21" s="8" t="s">
        <v>35</v>
      </c>
      <c r="C21" s="9" t="s">
        <v>108</v>
      </c>
      <c r="D21" s="9">
        <v>1947</v>
      </c>
      <c r="E21" s="9">
        <v>1947</v>
      </c>
      <c r="F21" s="9">
        <v>1947</v>
      </c>
      <c r="G21" s="9">
        <v>1947</v>
      </c>
      <c r="H21" s="9">
        <v>1947</v>
      </c>
      <c r="I21" s="9">
        <v>1950</v>
      </c>
      <c r="J21" s="9">
        <v>1947</v>
      </c>
      <c r="K21" s="9" t="s">
        <v>216</v>
      </c>
      <c r="L21" s="9" t="s">
        <v>14</v>
      </c>
      <c r="M21" s="9" t="s">
        <v>15</v>
      </c>
      <c r="N21" s="9" t="s">
        <v>36</v>
      </c>
      <c r="O21" s="9" t="s">
        <v>36</v>
      </c>
      <c r="P21" s="9" t="s">
        <v>21</v>
      </c>
    </row>
    <row r="22" spans="2:16">
      <c r="B22" s="8" t="s">
        <v>37</v>
      </c>
      <c r="C22" s="9" t="s">
        <v>108</v>
      </c>
      <c r="D22" s="9">
        <v>1960</v>
      </c>
      <c r="E22" s="9">
        <v>1960</v>
      </c>
      <c r="F22" s="9">
        <v>1958</v>
      </c>
      <c r="G22" s="9">
        <v>1958</v>
      </c>
      <c r="H22" s="9">
        <v>1958</v>
      </c>
      <c r="I22" s="9">
        <v>1956</v>
      </c>
      <c r="J22" s="9">
        <v>1932</v>
      </c>
      <c r="K22" s="9" t="s">
        <v>216</v>
      </c>
      <c r="L22" s="9" t="s">
        <v>14</v>
      </c>
      <c r="M22" s="9" t="s">
        <v>15</v>
      </c>
      <c r="N22" s="9" t="s">
        <v>19</v>
      </c>
      <c r="O22" s="9" t="s">
        <v>19</v>
      </c>
      <c r="P22" s="9" t="s">
        <v>17</v>
      </c>
    </row>
    <row r="23" spans="2:16">
      <c r="B23" s="8" t="s">
        <v>38</v>
      </c>
      <c r="C23" s="9" t="s">
        <v>108</v>
      </c>
      <c r="D23" s="9">
        <v>1966</v>
      </c>
      <c r="E23" s="9">
        <v>1966</v>
      </c>
      <c r="F23" s="9">
        <v>1965</v>
      </c>
      <c r="G23" s="9">
        <v>1965</v>
      </c>
      <c r="H23" s="9">
        <v>1965</v>
      </c>
      <c r="I23" s="9" t="s">
        <v>216</v>
      </c>
      <c r="J23" s="9">
        <v>1946</v>
      </c>
      <c r="K23" s="9" t="s">
        <v>216</v>
      </c>
      <c r="L23" s="9" t="s">
        <v>14</v>
      </c>
      <c r="M23" s="9" t="s">
        <v>9</v>
      </c>
      <c r="N23" s="9" t="s">
        <v>19</v>
      </c>
      <c r="O23" s="9" t="s">
        <v>19</v>
      </c>
      <c r="P23" s="9" t="s">
        <v>17</v>
      </c>
    </row>
    <row r="24" spans="2:16">
      <c r="B24" s="8" t="s">
        <v>39</v>
      </c>
      <c r="C24" s="9" t="s">
        <v>108</v>
      </c>
      <c r="D24" s="9" t="s">
        <v>216</v>
      </c>
      <c r="E24" s="9" t="s">
        <v>216</v>
      </c>
      <c r="F24" s="9">
        <v>1972</v>
      </c>
      <c r="G24" s="9">
        <v>1972</v>
      </c>
      <c r="H24" s="9">
        <v>1972</v>
      </c>
      <c r="I24" s="9" t="s">
        <v>216</v>
      </c>
      <c r="J24" s="9">
        <v>1943</v>
      </c>
      <c r="K24" s="9" t="s">
        <v>216</v>
      </c>
      <c r="L24" s="9" t="s">
        <v>14</v>
      </c>
      <c r="M24" s="9" t="s">
        <v>15</v>
      </c>
      <c r="N24" s="9" t="s">
        <v>19</v>
      </c>
      <c r="O24" s="9" t="s">
        <v>19</v>
      </c>
      <c r="P24" s="9" t="s">
        <v>17</v>
      </c>
    </row>
    <row r="25" spans="2:16">
      <c r="B25" s="8" t="s">
        <v>40</v>
      </c>
      <c r="C25" s="9" t="s">
        <v>108</v>
      </c>
      <c r="D25" s="9">
        <v>1957</v>
      </c>
      <c r="E25" s="9">
        <v>1957</v>
      </c>
      <c r="F25" s="9">
        <v>1957</v>
      </c>
      <c r="G25" s="9">
        <v>1957</v>
      </c>
      <c r="H25" s="9">
        <v>1957</v>
      </c>
      <c r="I25" s="9" t="s">
        <v>216</v>
      </c>
      <c r="J25" s="9">
        <v>1957</v>
      </c>
      <c r="K25" s="9">
        <v>1980</v>
      </c>
      <c r="L25" s="9" t="s">
        <v>8</v>
      </c>
      <c r="M25" s="9" t="s">
        <v>9</v>
      </c>
      <c r="N25" s="9" t="s">
        <v>10</v>
      </c>
      <c r="O25" s="9" t="s">
        <v>11</v>
      </c>
      <c r="P25" s="9" t="s">
        <v>12</v>
      </c>
    </row>
    <row r="26" spans="2:16">
      <c r="B26" s="8" t="s">
        <v>41</v>
      </c>
      <c r="C26" s="9" t="s">
        <v>108</v>
      </c>
      <c r="D26" s="9" t="s">
        <v>216</v>
      </c>
      <c r="E26" s="9">
        <v>1952</v>
      </c>
      <c r="F26" s="9">
        <v>1969</v>
      </c>
      <c r="G26" s="9">
        <v>1969</v>
      </c>
      <c r="H26" s="9">
        <v>1969</v>
      </c>
      <c r="I26" s="9">
        <v>1956</v>
      </c>
      <c r="J26" s="9">
        <v>1925</v>
      </c>
      <c r="K26" s="9" t="s">
        <v>216</v>
      </c>
      <c r="L26" s="9" t="s">
        <v>14</v>
      </c>
      <c r="M26" s="9" t="s">
        <v>15</v>
      </c>
      <c r="N26" s="9" t="s">
        <v>19</v>
      </c>
      <c r="O26" s="9" t="s">
        <v>19</v>
      </c>
      <c r="P26" s="9" t="s">
        <v>17</v>
      </c>
    </row>
    <row r="27" spans="2:16">
      <c r="B27" s="8" t="s">
        <v>42</v>
      </c>
      <c r="C27" s="9" t="s">
        <v>108</v>
      </c>
      <c r="D27" s="9" t="s">
        <v>216</v>
      </c>
      <c r="E27" s="9" t="s">
        <v>216</v>
      </c>
      <c r="F27" s="9">
        <v>2011</v>
      </c>
      <c r="G27" s="9" t="s">
        <v>216</v>
      </c>
      <c r="H27" s="9" t="s">
        <v>216</v>
      </c>
      <c r="I27" s="9" t="s">
        <v>216</v>
      </c>
      <c r="J27" s="9">
        <v>1946</v>
      </c>
      <c r="K27" s="9" t="s">
        <v>216</v>
      </c>
      <c r="L27" s="9" t="s">
        <v>14</v>
      </c>
      <c r="M27" s="9" t="s">
        <v>15</v>
      </c>
      <c r="N27" s="9" t="s">
        <v>19</v>
      </c>
      <c r="O27" s="9" t="s">
        <v>19</v>
      </c>
      <c r="P27" s="9" t="s">
        <v>17</v>
      </c>
    </row>
    <row r="28" spans="2:16">
      <c r="B28" s="8" t="s">
        <v>43</v>
      </c>
      <c r="C28" s="9" t="s">
        <v>108</v>
      </c>
      <c r="D28" s="9">
        <v>1952</v>
      </c>
      <c r="E28" s="9">
        <v>1952</v>
      </c>
      <c r="F28" s="9">
        <v>1961</v>
      </c>
      <c r="G28" s="9">
        <v>1961</v>
      </c>
      <c r="H28" s="9">
        <v>1961</v>
      </c>
      <c r="I28" s="9">
        <v>1955</v>
      </c>
      <c r="J28" s="9">
        <v>1932</v>
      </c>
      <c r="K28" s="9" t="s">
        <v>216</v>
      </c>
      <c r="L28" s="9" t="s">
        <v>14</v>
      </c>
      <c r="M28" s="9" t="s">
        <v>15</v>
      </c>
      <c r="N28" s="9" t="s">
        <v>19</v>
      </c>
      <c r="O28" s="9" t="s">
        <v>19</v>
      </c>
      <c r="P28" s="9" t="s">
        <v>17</v>
      </c>
    </row>
    <row r="29" spans="2:16">
      <c r="B29" s="8" t="s">
        <v>44</v>
      </c>
      <c r="C29" s="9" t="s">
        <v>108</v>
      </c>
      <c r="D29" s="9">
        <v>1959</v>
      </c>
      <c r="E29" s="9">
        <v>1959</v>
      </c>
      <c r="F29" s="9">
        <v>1959</v>
      </c>
      <c r="G29" s="9">
        <v>1959</v>
      </c>
      <c r="H29" s="9">
        <v>1959</v>
      </c>
      <c r="I29" s="9">
        <v>1942</v>
      </c>
      <c r="J29" s="9">
        <v>1927</v>
      </c>
      <c r="K29" s="9" t="s">
        <v>216</v>
      </c>
      <c r="L29" s="9" t="s">
        <v>8</v>
      </c>
      <c r="M29" s="9" t="s">
        <v>9</v>
      </c>
      <c r="N29" s="9" t="s">
        <v>10</v>
      </c>
      <c r="O29" s="9" t="s">
        <v>16</v>
      </c>
      <c r="P29" s="9" t="s">
        <v>21</v>
      </c>
    </row>
    <row r="30" spans="2:16">
      <c r="B30" s="8" t="s">
        <v>45</v>
      </c>
      <c r="C30" s="9" t="s">
        <v>108</v>
      </c>
      <c r="D30" s="9">
        <v>1963</v>
      </c>
      <c r="E30" s="9">
        <v>1952</v>
      </c>
      <c r="F30" s="9">
        <v>1965</v>
      </c>
      <c r="G30" s="9">
        <v>1965</v>
      </c>
      <c r="H30" s="9">
        <v>1965</v>
      </c>
      <c r="I30" s="9">
        <v>1965</v>
      </c>
      <c r="J30" s="9">
        <v>1932</v>
      </c>
      <c r="K30" s="9" t="s">
        <v>216</v>
      </c>
      <c r="L30" s="9" t="s">
        <v>14</v>
      </c>
      <c r="M30" s="9" t="s">
        <v>15</v>
      </c>
      <c r="N30" s="9" t="s">
        <v>10</v>
      </c>
      <c r="O30" s="9" t="s">
        <v>16</v>
      </c>
      <c r="P30" s="9" t="s">
        <v>17</v>
      </c>
    </row>
    <row r="31" spans="2:16">
      <c r="B31" s="8" t="s">
        <v>46</v>
      </c>
      <c r="C31" s="9" t="s">
        <v>108</v>
      </c>
      <c r="D31" s="9">
        <v>2008</v>
      </c>
      <c r="E31" s="9" t="s">
        <v>216</v>
      </c>
      <c r="F31" s="9">
        <v>1950</v>
      </c>
      <c r="G31" s="9">
        <v>1951</v>
      </c>
      <c r="H31" s="9">
        <v>1951</v>
      </c>
      <c r="I31" s="9">
        <v>1961</v>
      </c>
      <c r="J31" s="9">
        <v>1931</v>
      </c>
      <c r="K31" s="9">
        <v>1983</v>
      </c>
      <c r="L31" s="9" t="s">
        <v>14</v>
      </c>
      <c r="M31" s="9" t="s">
        <v>9</v>
      </c>
      <c r="N31" s="9" t="s">
        <v>10</v>
      </c>
      <c r="O31" s="9" t="s">
        <v>11</v>
      </c>
      <c r="P31" s="9" t="s">
        <v>12</v>
      </c>
    </row>
    <row r="32" spans="2:16">
      <c r="B32" s="8" t="s">
        <v>47</v>
      </c>
      <c r="C32" s="9" t="s">
        <v>108</v>
      </c>
      <c r="D32" s="9">
        <v>1987</v>
      </c>
      <c r="E32" s="9" t="s">
        <v>216</v>
      </c>
      <c r="F32" s="9">
        <v>1989</v>
      </c>
      <c r="G32" s="9">
        <v>1989</v>
      </c>
      <c r="H32" s="9">
        <v>1989</v>
      </c>
      <c r="I32" s="9" t="s">
        <v>216</v>
      </c>
      <c r="J32" s="9">
        <v>1989</v>
      </c>
      <c r="K32" s="9" t="s">
        <v>216</v>
      </c>
      <c r="L32" s="9" t="s">
        <v>14</v>
      </c>
      <c r="M32" s="9" t="s">
        <v>15</v>
      </c>
      <c r="N32" s="9" t="s">
        <v>19</v>
      </c>
      <c r="O32" s="9" t="s">
        <v>19</v>
      </c>
      <c r="P32" s="9" t="s">
        <v>17</v>
      </c>
    </row>
    <row r="33" spans="2:16">
      <c r="B33" s="8" t="s">
        <v>48</v>
      </c>
      <c r="C33" s="9" t="s">
        <v>108</v>
      </c>
      <c r="D33" s="9">
        <v>1980</v>
      </c>
      <c r="E33" s="9">
        <v>1994</v>
      </c>
      <c r="F33" s="9">
        <v>1990</v>
      </c>
      <c r="G33" s="9">
        <v>1990</v>
      </c>
      <c r="H33" s="9">
        <v>1990</v>
      </c>
      <c r="I33" s="9">
        <v>1990</v>
      </c>
      <c r="J33" s="9">
        <v>1995</v>
      </c>
      <c r="K33" s="9" t="s">
        <v>216</v>
      </c>
      <c r="L33" s="9" t="s">
        <v>14</v>
      </c>
      <c r="M33" s="9" t="s">
        <v>9</v>
      </c>
      <c r="N33" s="9" t="s">
        <v>10</v>
      </c>
      <c r="O33" s="9" t="s">
        <v>11</v>
      </c>
      <c r="P33" s="9" t="s">
        <v>21</v>
      </c>
    </row>
    <row r="34" spans="2:16">
      <c r="B34" s="8" t="s">
        <v>49</v>
      </c>
      <c r="C34" s="9" t="s">
        <v>108</v>
      </c>
      <c r="D34" s="9" t="s">
        <v>216</v>
      </c>
      <c r="E34" s="9">
        <v>1952</v>
      </c>
      <c r="F34" s="9">
        <v>1967</v>
      </c>
      <c r="G34" s="9">
        <v>1967</v>
      </c>
      <c r="H34" s="9">
        <v>1967</v>
      </c>
      <c r="I34" s="9">
        <v>1955</v>
      </c>
      <c r="J34" s="9">
        <v>1961</v>
      </c>
      <c r="K34" s="9" t="s">
        <v>216</v>
      </c>
      <c r="L34" s="9" t="s">
        <v>14</v>
      </c>
      <c r="M34" s="9" t="s">
        <v>15</v>
      </c>
      <c r="N34" s="9" t="s">
        <v>19</v>
      </c>
      <c r="O34" s="9" t="s">
        <v>19</v>
      </c>
      <c r="P34" s="9" t="s">
        <v>17</v>
      </c>
    </row>
    <row r="35" spans="2:16">
      <c r="B35" s="8" t="s">
        <v>50</v>
      </c>
      <c r="C35" s="9" t="s">
        <v>108</v>
      </c>
      <c r="D35" s="9">
        <v>1999</v>
      </c>
      <c r="E35" s="9" t="s">
        <v>216</v>
      </c>
      <c r="F35" s="9">
        <v>1961</v>
      </c>
      <c r="G35" s="9">
        <v>1961</v>
      </c>
      <c r="H35" s="9">
        <v>1961</v>
      </c>
      <c r="I35" s="9" t="s">
        <v>216</v>
      </c>
      <c r="J35" s="9">
        <v>1942</v>
      </c>
      <c r="K35" s="9">
        <v>1961</v>
      </c>
      <c r="L35" s="9" t="s">
        <v>14</v>
      </c>
      <c r="M35" s="9" t="s">
        <v>9</v>
      </c>
      <c r="N35" s="9" t="s">
        <v>10</v>
      </c>
      <c r="O35" s="9" t="s">
        <v>16</v>
      </c>
      <c r="P35" s="9" t="s">
        <v>17</v>
      </c>
    </row>
    <row r="36" spans="2:16">
      <c r="B36" s="8" t="s">
        <v>51</v>
      </c>
      <c r="C36" s="9" t="s">
        <v>108</v>
      </c>
      <c r="D36" s="9" t="s">
        <v>216</v>
      </c>
      <c r="E36" s="9" t="s">
        <v>216</v>
      </c>
      <c r="F36" s="9">
        <v>1956</v>
      </c>
      <c r="G36" s="9">
        <v>1956</v>
      </c>
      <c r="H36" s="9">
        <v>1956</v>
      </c>
      <c r="I36" s="9" t="s">
        <v>216</v>
      </c>
      <c r="J36" s="9">
        <v>1949</v>
      </c>
      <c r="K36" s="9" t="s">
        <v>216</v>
      </c>
      <c r="L36" s="9" t="s">
        <v>14</v>
      </c>
      <c r="M36" s="9" t="s">
        <v>15</v>
      </c>
      <c r="N36" s="9" t="s">
        <v>19</v>
      </c>
      <c r="O36" s="9" t="s">
        <v>19</v>
      </c>
      <c r="P36" s="9" t="s">
        <v>17</v>
      </c>
    </row>
    <row r="37" spans="2:16">
      <c r="B37" s="8" t="s">
        <v>52</v>
      </c>
      <c r="C37" s="9" t="s">
        <v>108</v>
      </c>
      <c r="D37" s="9">
        <v>1979</v>
      </c>
      <c r="E37" s="9">
        <v>1979</v>
      </c>
      <c r="F37" s="9">
        <v>1979</v>
      </c>
      <c r="G37" s="9">
        <v>1979</v>
      </c>
      <c r="H37" s="9">
        <v>1979</v>
      </c>
      <c r="I37" s="9" t="s">
        <v>216</v>
      </c>
      <c r="J37" s="9">
        <v>1979</v>
      </c>
      <c r="K37" s="9" t="s">
        <v>216</v>
      </c>
      <c r="L37" s="9" t="s">
        <v>14</v>
      </c>
      <c r="M37" s="9" t="s">
        <v>15</v>
      </c>
      <c r="N37" s="9" t="s">
        <v>10</v>
      </c>
      <c r="O37" s="9" t="s">
        <v>16</v>
      </c>
      <c r="P37" s="9" t="s">
        <v>21</v>
      </c>
    </row>
    <row r="38" spans="2:16">
      <c r="B38" s="8" t="s">
        <v>53</v>
      </c>
      <c r="C38" s="9" t="s">
        <v>108</v>
      </c>
      <c r="D38" s="9">
        <v>1975</v>
      </c>
      <c r="E38" s="9">
        <v>1952</v>
      </c>
      <c r="F38" s="9">
        <v>1975</v>
      </c>
      <c r="G38" s="9" t="s">
        <v>216</v>
      </c>
      <c r="H38" s="9">
        <v>1975</v>
      </c>
      <c r="I38" s="9">
        <v>1955</v>
      </c>
      <c r="J38" s="9">
        <v>1932</v>
      </c>
      <c r="K38" s="9" t="s">
        <v>216</v>
      </c>
      <c r="L38" s="9" t="s">
        <v>14</v>
      </c>
      <c r="M38" s="9" t="s">
        <v>15</v>
      </c>
      <c r="N38" s="9" t="s">
        <v>10</v>
      </c>
      <c r="O38" s="9" t="s">
        <v>16</v>
      </c>
      <c r="P38" s="9" t="s">
        <v>17</v>
      </c>
    </row>
    <row r="39" spans="2:16">
      <c r="B39" s="8" t="s">
        <v>54</v>
      </c>
      <c r="C39" s="9" t="s">
        <v>108</v>
      </c>
      <c r="D39" s="9">
        <v>1979</v>
      </c>
      <c r="E39" s="9">
        <v>1979</v>
      </c>
      <c r="F39" s="9">
        <v>1971</v>
      </c>
      <c r="G39" s="9">
        <v>1971</v>
      </c>
      <c r="H39" s="9">
        <v>1971</v>
      </c>
      <c r="I39" s="9" t="s">
        <v>216</v>
      </c>
      <c r="J39" s="9">
        <v>1970</v>
      </c>
      <c r="K39" s="9">
        <v>1980</v>
      </c>
      <c r="L39" s="9" t="s">
        <v>14</v>
      </c>
      <c r="M39" s="9" t="s">
        <v>9</v>
      </c>
      <c r="N39" s="9" t="s">
        <v>10</v>
      </c>
      <c r="O39" s="9" t="s">
        <v>11</v>
      </c>
      <c r="P39" s="9" t="s">
        <v>55</v>
      </c>
    </row>
    <row r="40" spans="2:16">
      <c r="B40" s="8" t="s">
        <v>56</v>
      </c>
      <c r="C40" s="9" t="s">
        <v>108</v>
      </c>
      <c r="D40" s="9" t="s">
        <v>216</v>
      </c>
      <c r="E40" s="9" t="s">
        <v>216</v>
      </c>
      <c r="F40" s="9">
        <v>2001</v>
      </c>
      <c r="G40" s="9">
        <v>2001</v>
      </c>
      <c r="H40" s="9">
        <v>2001</v>
      </c>
      <c r="I40" s="9" t="s">
        <v>216</v>
      </c>
      <c r="J40" s="9">
        <v>1939</v>
      </c>
      <c r="K40" s="9" t="s">
        <v>216</v>
      </c>
      <c r="L40" s="9" t="s">
        <v>14</v>
      </c>
      <c r="M40" s="9" t="s">
        <v>15</v>
      </c>
      <c r="N40" s="9" t="s">
        <v>19</v>
      </c>
      <c r="O40" s="9" t="s">
        <v>19</v>
      </c>
      <c r="P40" s="9" t="s">
        <v>17</v>
      </c>
    </row>
    <row r="41" spans="2:16">
      <c r="B41" s="8" t="s">
        <v>57</v>
      </c>
      <c r="C41" s="9" t="s">
        <v>108</v>
      </c>
      <c r="D41" s="9" t="s">
        <v>216</v>
      </c>
      <c r="E41" s="9" t="s">
        <v>68</v>
      </c>
      <c r="F41" s="9" t="s">
        <v>216</v>
      </c>
      <c r="G41" s="9" t="s">
        <v>216</v>
      </c>
      <c r="H41" s="9" t="s">
        <v>216</v>
      </c>
      <c r="I41" s="9" t="s">
        <v>216</v>
      </c>
      <c r="J41" s="9">
        <v>1972</v>
      </c>
      <c r="K41" s="9" t="s">
        <v>216</v>
      </c>
      <c r="L41" s="9" t="s">
        <v>14</v>
      </c>
      <c r="M41" s="9" t="s">
        <v>15</v>
      </c>
      <c r="N41" s="9" t="s">
        <v>19</v>
      </c>
      <c r="O41" s="9" t="s">
        <v>19</v>
      </c>
      <c r="P41" s="9" t="s">
        <v>17</v>
      </c>
    </row>
    <row r="42" spans="2:16">
      <c r="B42" s="8" t="s">
        <v>58</v>
      </c>
      <c r="C42" s="9" t="s">
        <v>108</v>
      </c>
      <c r="D42" s="9">
        <v>1937</v>
      </c>
      <c r="E42" s="9">
        <v>1937</v>
      </c>
      <c r="F42" s="9">
        <v>1928</v>
      </c>
      <c r="G42" s="9">
        <v>1946</v>
      </c>
      <c r="H42" s="9" t="s">
        <v>216</v>
      </c>
      <c r="I42" s="9">
        <v>1992</v>
      </c>
      <c r="J42" s="9">
        <v>1914</v>
      </c>
      <c r="K42" s="9">
        <v>1937</v>
      </c>
      <c r="L42" s="9" t="s">
        <v>14</v>
      </c>
      <c r="M42" s="9" t="s">
        <v>9</v>
      </c>
      <c r="N42" s="9" t="s">
        <v>10</v>
      </c>
      <c r="O42" s="9" t="s">
        <v>11</v>
      </c>
      <c r="P42" s="9" t="s">
        <v>21</v>
      </c>
    </row>
    <row r="43" spans="2:16">
      <c r="B43" s="8" t="s">
        <v>59</v>
      </c>
      <c r="C43" s="9" t="s">
        <v>108</v>
      </c>
      <c r="D43" s="9" t="s">
        <v>216</v>
      </c>
      <c r="E43" s="9" t="s">
        <v>216</v>
      </c>
      <c r="F43" s="9">
        <v>1974</v>
      </c>
      <c r="G43" s="9">
        <v>1974</v>
      </c>
      <c r="H43" s="9">
        <v>1974</v>
      </c>
      <c r="I43" s="9" t="s">
        <v>216</v>
      </c>
      <c r="J43" s="9">
        <v>1947</v>
      </c>
      <c r="K43" s="9" t="s">
        <v>216</v>
      </c>
      <c r="L43" s="9" t="s">
        <v>14</v>
      </c>
      <c r="M43" s="9" t="s">
        <v>15</v>
      </c>
      <c r="N43" s="9" t="s">
        <v>10</v>
      </c>
      <c r="O43" s="9" t="s">
        <v>16</v>
      </c>
      <c r="P43" s="9" t="s">
        <v>17</v>
      </c>
    </row>
    <row r="44" spans="2:16">
      <c r="B44" s="8" t="s">
        <v>60</v>
      </c>
      <c r="C44" s="9" t="s">
        <v>108</v>
      </c>
      <c r="D44" s="9" t="s">
        <v>216</v>
      </c>
      <c r="E44" s="9" t="s">
        <v>216</v>
      </c>
      <c r="F44" s="9">
        <v>1974</v>
      </c>
      <c r="G44" s="9">
        <v>1974</v>
      </c>
      <c r="H44" s="9">
        <v>1974</v>
      </c>
      <c r="I44" s="9" t="s">
        <v>216</v>
      </c>
      <c r="J44" s="9">
        <v>1963</v>
      </c>
      <c r="K44" s="9" t="s">
        <v>216</v>
      </c>
      <c r="L44" s="9" t="s">
        <v>14</v>
      </c>
      <c r="M44" s="9" t="s">
        <v>9</v>
      </c>
      <c r="N44" s="9" t="s">
        <v>10</v>
      </c>
      <c r="O44" s="9" t="s">
        <v>16</v>
      </c>
      <c r="P44" s="9" t="s">
        <v>21</v>
      </c>
    </row>
    <row r="45" spans="2:16">
      <c r="B45" s="8" t="s">
        <v>61</v>
      </c>
      <c r="C45" s="9" t="s">
        <v>108</v>
      </c>
      <c r="D45" s="9">
        <v>1997</v>
      </c>
      <c r="E45" s="9">
        <v>1997</v>
      </c>
      <c r="F45" s="9">
        <v>1964</v>
      </c>
      <c r="G45" s="9">
        <v>1964</v>
      </c>
      <c r="H45" s="9">
        <v>1964</v>
      </c>
      <c r="I45" s="9" t="s">
        <v>216</v>
      </c>
      <c r="J45" s="9">
        <v>1948</v>
      </c>
      <c r="K45" s="9">
        <v>1999</v>
      </c>
      <c r="L45" s="9" t="s">
        <v>14</v>
      </c>
      <c r="M45" s="9" t="s">
        <v>15</v>
      </c>
      <c r="N45" s="9" t="s">
        <v>19</v>
      </c>
      <c r="O45" s="9" t="s">
        <v>19</v>
      </c>
      <c r="P45" s="9" t="s">
        <v>17</v>
      </c>
    </row>
    <row r="46" spans="2:16">
      <c r="B46" s="8" t="s">
        <v>62</v>
      </c>
      <c r="C46" s="9" t="s">
        <v>108</v>
      </c>
      <c r="D46" s="9" t="s">
        <v>216</v>
      </c>
      <c r="E46" s="9">
        <v>1952</v>
      </c>
      <c r="F46" s="9">
        <v>1977</v>
      </c>
      <c r="G46" s="9">
        <v>1977</v>
      </c>
      <c r="H46" s="9">
        <v>1977</v>
      </c>
      <c r="I46" s="9">
        <v>1956</v>
      </c>
      <c r="J46" s="9">
        <v>1935</v>
      </c>
      <c r="K46" s="9" t="s">
        <v>216</v>
      </c>
      <c r="L46" s="9" t="s">
        <v>14</v>
      </c>
      <c r="M46" s="9" t="s">
        <v>15</v>
      </c>
      <c r="N46" s="9" t="s">
        <v>19</v>
      </c>
      <c r="O46" s="9" t="s">
        <v>19</v>
      </c>
      <c r="P46" s="9" t="s">
        <v>17</v>
      </c>
    </row>
    <row r="47" spans="2:16">
      <c r="B47" s="8" t="s">
        <v>63</v>
      </c>
      <c r="C47" s="9" t="s">
        <v>108</v>
      </c>
      <c r="D47" s="9" t="s">
        <v>216</v>
      </c>
      <c r="E47" s="9">
        <v>1956</v>
      </c>
      <c r="F47" s="9">
        <v>1968</v>
      </c>
      <c r="G47" s="9">
        <v>1968</v>
      </c>
      <c r="H47" s="9">
        <v>1968</v>
      </c>
      <c r="I47" s="9">
        <v>1956</v>
      </c>
      <c r="J47" s="9">
        <v>1964</v>
      </c>
      <c r="K47" s="9" t="s">
        <v>216</v>
      </c>
      <c r="L47" s="9" t="s">
        <v>14</v>
      </c>
      <c r="M47" s="9" t="s">
        <v>15</v>
      </c>
      <c r="N47" s="9" t="s">
        <v>19</v>
      </c>
      <c r="O47" s="9" t="s">
        <v>19</v>
      </c>
      <c r="P47" s="9" t="s">
        <v>17</v>
      </c>
    </row>
    <row r="48" spans="2:16">
      <c r="B48" s="8" t="s">
        <v>64</v>
      </c>
      <c r="C48" s="9" t="s">
        <v>108</v>
      </c>
      <c r="D48" s="9">
        <v>1960</v>
      </c>
      <c r="E48" s="9">
        <v>1960</v>
      </c>
      <c r="F48" s="9">
        <v>1960</v>
      </c>
      <c r="G48" s="9">
        <v>1960</v>
      </c>
      <c r="H48" s="9">
        <v>1960</v>
      </c>
      <c r="I48" s="9">
        <v>1944</v>
      </c>
      <c r="J48" s="9">
        <v>1921</v>
      </c>
      <c r="K48" s="9">
        <v>1982</v>
      </c>
      <c r="L48" s="9" t="s">
        <v>8</v>
      </c>
      <c r="M48" s="9" t="s">
        <v>9</v>
      </c>
      <c r="N48" s="9" t="s">
        <v>10</v>
      </c>
      <c r="O48" s="9" t="s">
        <v>11</v>
      </c>
      <c r="P48" s="9" t="s">
        <v>12</v>
      </c>
    </row>
    <row r="49" spans="2:16">
      <c r="B49" s="8" t="s">
        <v>65</v>
      </c>
      <c r="C49" s="9" t="s">
        <v>108</v>
      </c>
      <c r="D49" s="9" t="s">
        <v>216</v>
      </c>
      <c r="E49" s="9" t="s">
        <v>216</v>
      </c>
      <c r="F49" s="9">
        <v>1967</v>
      </c>
      <c r="G49" s="9">
        <v>1967</v>
      </c>
      <c r="H49" s="9">
        <v>1967</v>
      </c>
      <c r="I49" s="9" t="s">
        <v>216</v>
      </c>
      <c r="J49" s="9">
        <v>1946</v>
      </c>
      <c r="K49" s="9" t="s">
        <v>216</v>
      </c>
      <c r="L49" s="9" t="s">
        <v>14</v>
      </c>
      <c r="M49" s="9" t="s">
        <v>15</v>
      </c>
      <c r="N49" s="9" t="s">
        <v>19</v>
      </c>
      <c r="O49" s="9" t="s">
        <v>19</v>
      </c>
      <c r="P49" s="9" t="s">
        <v>17</v>
      </c>
    </row>
    <row r="50" spans="2:16">
      <c r="B50" s="8" t="s">
        <v>66</v>
      </c>
      <c r="C50" s="9" t="s">
        <v>108</v>
      </c>
      <c r="D50" s="9">
        <v>1973</v>
      </c>
      <c r="E50" s="9" t="s">
        <v>216</v>
      </c>
      <c r="F50" s="9">
        <v>1966</v>
      </c>
      <c r="G50" s="9">
        <v>1965</v>
      </c>
      <c r="H50" s="9">
        <v>1965</v>
      </c>
      <c r="I50" s="9" t="s">
        <v>216</v>
      </c>
      <c r="J50" s="9">
        <v>1929</v>
      </c>
      <c r="K50" s="9" t="s">
        <v>216</v>
      </c>
      <c r="L50" s="9" t="s">
        <v>14</v>
      </c>
      <c r="M50" s="9" t="s">
        <v>15</v>
      </c>
      <c r="N50" s="9" t="s">
        <v>10</v>
      </c>
      <c r="O50" s="9" t="s">
        <v>16</v>
      </c>
      <c r="P50" s="9" t="s">
        <v>17</v>
      </c>
    </row>
    <row r="51" spans="2:16">
      <c r="B51" s="8" t="s">
        <v>67</v>
      </c>
      <c r="C51" s="9" t="s">
        <v>108</v>
      </c>
      <c r="D51" s="9" t="s">
        <v>68</v>
      </c>
      <c r="E51" s="9" t="s">
        <v>216</v>
      </c>
      <c r="F51" s="9">
        <v>1993</v>
      </c>
      <c r="G51" s="9">
        <v>1993</v>
      </c>
      <c r="H51" s="9">
        <v>1993</v>
      </c>
      <c r="I51" s="9" t="s">
        <v>216</v>
      </c>
      <c r="J51" s="9">
        <v>1990</v>
      </c>
      <c r="K51" s="9" t="s">
        <v>216</v>
      </c>
      <c r="L51" s="9" t="s">
        <v>14</v>
      </c>
      <c r="M51" s="9" t="s">
        <v>9</v>
      </c>
      <c r="N51" s="9" t="s">
        <v>19</v>
      </c>
      <c r="O51" s="9" t="s">
        <v>19</v>
      </c>
      <c r="P51" s="9" t="s">
        <v>17</v>
      </c>
    </row>
    <row r="52" spans="2:16">
      <c r="B52" s="8" t="s">
        <v>70</v>
      </c>
      <c r="C52" s="9" t="s">
        <v>108</v>
      </c>
      <c r="D52" s="9">
        <v>1972</v>
      </c>
      <c r="E52" s="9">
        <v>1973</v>
      </c>
      <c r="F52" s="9">
        <v>1972</v>
      </c>
      <c r="G52" s="9">
        <v>1972</v>
      </c>
      <c r="H52" s="9">
        <v>1972</v>
      </c>
      <c r="I52" s="9" t="s">
        <v>216</v>
      </c>
      <c r="J52" s="9" t="s">
        <v>216</v>
      </c>
      <c r="K52" s="9" t="s">
        <v>216</v>
      </c>
      <c r="L52" s="9" t="s">
        <v>69</v>
      </c>
      <c r="M52" s="9" t="s">
        <v>9</v>
      </c>
      <c r="N52" s="9" t="s">
        <v>10</v>
      </c>
      <c r="O52" s="9" t="s">
        <v>11</v>
      </c>
      <c r="P52" s="9" t="s">
        <v>55</v>
      </c>
    </row>
    <row r="53" spans="2:16">
      <c r="B53" s="8" t="s">
        <v>71</v>
      </c>
      <c r="C53" s="9" t="s">
        <v>108</v>
      </c>
      <c r="D53" s="9">
        <v>1944</v>
      </c>
      <c r="E53" s="9">
        <v>1934</v>
      </c>
      <c r="F53" s="9">
        <v>1904</v>
      </c>
      <c r="G53" s="9">
        <v>1944</v>
      </c>
      <c r="H53" s="9">
        <v>1944</v>
      </c>
      <c r="I53" s="9">
        <v>1957</v>
      </c>
      <c r="J53" s="9">
        <v>1915</v>
      </c>
      <c r="K53" s="9">
        <v>1967</v>
      </c>
      <c r="L53" s="9" t="s">
        <v>69</v>
      </c>
      <c r="M53" s="9" t="s">
        <v>9</v>
      </c>
      <c r="N53" s="9" t="s">
        <v>10</v>
      </c>
      <c r="O53" s="9" t="s">
        <v>11</v>
      </c>
      <c r="P53" s="9" t="s">
        <v>12</v>
      </c>
    </row>
    <row r="54" spans="2:16">
      <c r="B54" s="8" t="s">
        <v>72</v>
      </c>
      <c r="C54" s="9" t="s">
        <v>108</v>
      </c>
      <c r="D54" s="9">
        <v>1972</v>
      </c>
      <c r="E54" s="9">
        <v>1972</v>
      </c>
      <c r="F54" s="9">
        <v>1956</v>
      </c>
      <c r="G54" s="9">
        <v>1956</v>
      </c>
      <c r="H54" s="9">
        <v>1956</v>
      </c>
      <c r="I54" s="9" t="s">
        <v>216</v>
      </c>
      <c r="J54" s="9">
        <v>1943</v>
      </c>
      <c r="K54" s="9">
        <v>2009</v>
      </c>
      <c r="L54" s="9" t="s">
        <v>69</v>
      </c>
      <c r="M54" s="9" t="s">
        <v>9</v>
      </c>
      <c r="N54" s="9" t="s">
        <v>36</v>
      </c>
      <c r="O54" s="9" t="s">
        <v>36</v>
      </c>
      <c r="P54" s="9" t="s">
        <v>12</v>
      </c>
    </row>
    <row r="55" spans="2:16">
      <c r="B55" s="8" t="s">
        <v>73</v>
      </c>
      <c r="C55" s="9" t="s">
        <v>108</v>
      </c>
      <c r="D55" s="9">
        <v>1966</v>
      </c>
      <c r="E55" s="9">
        <v>1966</v>
      </c>
      <c r="F55" s="9">
        <v>1937</v>
      </c>
      <c r="G55" s="9">
        <v>1937</v>
      </c>
      <c r="H55" s="9">
        <v>1937</v>
      </c>
      <c r="I55" s="9" t="s">
        <v>216</v>
      </c>
      <c r="J55" s="9">
        <v>1916</v>
      </c>
      <c r="K55" s="9">
        <v>1981</v>
      </c>
      <c r="L55" s="9" t="s">
        <v>69</v>
      </c>
      <c r="M55" s="9" t="s">
        <v>9</v>
      </c>
      <c r="N55" s="9" t="s">
        <v>36</v>
      </c>
      <c r="O55" s="9" t="s">
        <v>36</v>
      </c>
      <c r="P55" s="9" t="s">
        <v>55</v>
      </c>
    </row>
    <row r="56" spans="2:16">
      <c r="B56" s="8" t="s">
        <v>74</v>
      </c>
      <c r="C56" s="9" t="s">
        <v>108</v>
      </c>
      <c r="D56" s="9">
        <v>1979</v>
      </c>
      <c r="E56" s="9">
        <v>1979</v>
      </c>
      <c r="F56" s="9">
        <v>1979</v>
      </c>
      <c r="G56" s="9">
        <v>1979</v>
      </c>
      <c r="H56" s="9">
        <v>1979</v>
      </c>
      <c r="I56" s="9" t="s">
        <v>216</v>
      </c>
      <c r="J56" s="9">
        <v>1979</v>
      </c>
      <c r="K56" s="9" t="s">
        <v>216</v>
      </c>
      <c r="L56" s="9" t="s">
        <v>69</v>
      </c>
      <c r="M56" s="9" t="s">
        <v>9</v>
      </c>
      <c r="N56" s="9" t="s">
        <v>10</v>
      </c>
      <c r="O56" s="9" t="s">
        <v>16</v>
      </c>
      <c r="P56" s="9" t="s">
        <v>12</v>
      </c>
    </row>
    <row r="57" spans="2:16">
      <c r="B57" s="8" t="s">
        <v>75</v>
      </c>
      <c r="C57" s="9" t="s">
        <v>108</v>
      </c>
      <c r="D57" s="9">
        <v>1970</v>
      </c>
      <c r="E57" s="9">
        <v>2000</v>
      </c>
      <c r="F57" s="9">
        <v>1967</v>
      </c>
      <c r="G57" s="9">
        <v>1980</v>
      </c>
      <c r="H57" s="9">
        <v>1970</v>
      </c>
      <c r="I57" s="9" t="s">
        <v>216</v>
      </c>
      <c r="J57" s="9">
        <v>1965</v>
      </c>
      <c r="K57" s="9" t="s">
        <v>216</v>
      </c>
      <c r="L57" s="9" t="s">
        <v>69</v>
      </c>
      <c r="M57" s="9" t="s">
        <v>9</v>
      </c>
      <c r="N57" s="9" t="s">
        <v>36</v>
      </c>
      <c r="O57" s="9" t="s">
        <v>36</v>
      </c>
      <c r="P57" s="9" t="s">
        <v>9</v>
      </c>
    </row>
    <row r="58" spans="2:16">
      <c r="B58" s="8" t="s">
        <v>76</v>
      </c>
      <c r="C58" s="9" t="s">
        <v>108</v>
      </c>
      <c r="D58" s="9">
        <v>1949</v>
      </c>
      <c r="E58" s="9">
        <v>1949</v>
      </c>
      <c r="F58" s="9">
        <v>1949</v>
      </c>
      <c r="G58" s="9">
        <v>1949</v>
      </c>
      <c r="H58" s="9">
        <v>1949</v>
      </c>
      <c r="I58" s="9">
        <v>1953</v>
      </c>
      <c r="J58" s="9">
        <v>1924</v>
      </c>
      <c r="K58" s="9" t="s">
        <v>216</v>
      </c>
      <c r="L58" s="9" t="s">
        <v>69</v>
      </c>
      <c r="M58" s="9" t="s">
        <v>9</v>
      </c>
      <c r="N58" s="9" t="s">
        <v>10</v>
      </c>
      <c r="O58" s="9" t="s">
        <v>16</v>
      </c>
      <c r="P58" s="9" t="s">
        <v>21</v>
      </c>
    </row>
    <row r="59" spans="2:16">
      <c r="B59" s="8" t="s">
        <v>77</v>
      </c>
      <c r="C59" s="9" t="s">
        <v>108</v>
      </c>
      <c r="D59" s="9">
        <v>1923</v>
      </c>
      <c r="E59" s="9">
        <v>1923</v>
      </c>
      <c r="F59" s="9">
        <v>1923</v>
      </c>
      <c r="G59" s="9">
        <v>1923</v>
      </c>
      <c r="H59" s="9">
        <v>1923</v>
      </c>
      <c r="I59" s="9">
        <v>1941</v>
      </c>
      <c r="J59" s="9">
        <v>1919</v>
      </c>
      <c r="K59" s="9">
        <v>1965</v>
      </c>
      <c r="L59" s="9" t="s">
        <v>69</v>
      </c>
      <c r="M59" s="9" t="s">
        <v>9</v>
      </c>
      <c r="N59" s="9" t="s">
        <v>10</v>
      </c>
      <c r="O59" s="9" t="s">
        <v>11</v>
      </c>
      <c r="P59" s="9" t="s">
        <v>12</v>
      </c>
    </row>
    <row r="60" spans="2:16">
      <c r="B60" s="8" t="s">
        <v>78</v>
      </c>
      <c r="C60" s="9" t="s">
        <v>108</v>
      </c>
      <c r="D60" s="9">
        <v>1996</v>
      </c>
      <c r="E60" s="9">
        <v>1996</v>
      </c>
      <c r="F60" s="9">
        <v>1927</v>
      </c>
      <c r="G60" s="9">
        <v>1955</v>
      </c>
      <c r="H60" s="9">
        <v>1927</v>
      </c>
      <c r="I60" s="9">
        <v>1944</v>
      </c>
      <c r="J60" s="9">
        <v>1915</v>
      </c>
      <c r="K60" s="9">
        <v>1940</v>
      </c>
      <c r="L60" s="9" t="s">
        <v>79</v>
      </c>
      <c r="M60" s="9" t="s">
        <v>9</v>
      </c>
      <c r="N60" s="9" t="s">
        <v>36</v>
      </c>
      <c r="O60" s="9" t="s">
        <v>36</v>
      </c>
      <c r="P60" s="9" t="s">
        <v>55</v>
      </c>
    </row>
    <row r="61" spans="2:16">
      <c r="B61" s="8" t="s">
        <v>80</v>
      </c>
      <c r="C61" s="9" t="s">
        <v>108</v>
      </c>
      <c r="D61" s="9">
        <v>1938</v>
      </c>
      <c r="E61" s="9">
        <v>1938</v>
      </c>
      <c r="F61" s="9">
        <v>1965</v>
      </c>
      <c r="G61" s="9">
        <v>1965</v>
      </c>
      <c r="H61" s="9">
        <v>1965</v>
      </c>
      <c r="I61" s="9">
        <v>1957</v>
      </c>
      <c r="J61" s="9">
        <v>1915</v>
      </c>
      <c r="K61" s="9">
        <v>1990</v>
      </c>
      <c r="L61" s="9" t="s">
        <v>69</v>
      </c>
      <c r="M61" s="9" t="s">
        <v>9</v>
      </c>
      <c r="N61" s="9" t="s">
        <v>10</v>
      </c>
      <c r="O61" s="9" t="s">
        <v>11</v>
      </c>
      <c r="P61" s="9" t="s">
        <v>12</v>
      </c>
    </row>
    <row r="62" spans="2:16">
      <c r="B62" s="8" t="s">
        <v>81</v>
      </c>
      <c r="C62" s="9" t="s">
        <v>108</v>
      </c>
      <c r="D62" s="9">
        <v>1941</v>
      </c>
      <c r="E62" s="9">
        <v>1941</v>
      </c>
      <c r="F62" s="9">
        <v>1941</v>
      </c>
      <c r="G62" s="9">
        <v>1941</v>
      </c>
      <c r="H62" s="9">
        <v>1941</v>
      </c>
      <c r="I62" s="9">
        <v>1974</v>
      </c>
      <c r="J62" s="9">
        <v>1925</v>
      </c>
      <c r="K62" s="9" t="s">
        <v>216</v>
      </c>
      <c r="L62" s="9" t="s">
        <v>69</v>
      </c>
      <c r="M62" s="9" t="s">
        <v>9</v>
      </c>
      <c r="N62" s="9" t="s">
        <v>10</v>
      </c>
      <c r="O62" s="9" t="s">
        <v>11</v>
      </c>
      <c r="P62" s="9" t="s">
        <v>12</v>
      </c>
    </row>
    <row r="63" spans="2:16">
      <c r="B63" s="8" t="s">
        <v>82</v>
      </c>
      <c r="C63" s="9" t="s">
        <v>108</v>
      </c>
      <c r="D63" s="9">
        <v>1979</v>
      </c>
      <c r="E63" s="9">
        <v>1934</v>
      </c>
      <c r="F63" s="9">
        <v>1963</v>
      </c>
      <c r="G63" s="9">
        <v>1963</v>
      </c>
      <c r="H63" s="9">
        <v>1963</v>
      </c>
      <c r="I63" s="9" t="s">
        <v>216</v>
      </c>
      <c r="J63" s="9">
        <v>1916</v>
      </c>
      <c r="K63" s="9" t="s">
        <v>216</v>
      </c>
      <c r="L63" s="9" t="s">
        <v>69</v>
      </c>
      <c r="M63" s="9" t="s">
        <v>9</v>
      </c>
      <c r="N63" s="9" t="s">
        <v>10</v>
      </c>
      <c r="O63" s="9" t="s">
        <v>11</v>
      </c>
      <c r="P63" s="9" t="s">
        <v>55</v>
      </c>
    </row>
    <row r="64" spans="2:16">
      <c r="B64" s="8" t="s">
        <v>83</v>
      </c>
      <c r="C64" s="9" t="s">
        <v>108</v>
      </c>
      <c r="D64" s="9">
        <v>1924</v>
      </c>
      <c r="E64" s="9">
        <v>1924</v>
      </c>
      <c r="F64" s="9">
        <v>1924</v>
      </c>
      <c r="G64" s="9">
        <v>1924</v>
      </c>
      <c r="H64" s="9">
        <v>1924</v>
      </c>
      <c r="I64" s="9">
        <v>1937</v>
      </c>
      <c r="J64" s="9">
        <v>1916</v>
      </c>
      <c r="K64" s="9">
        <v>1937</v>
      </c>
      <c r="L64" s="9" t="s">
        <v>69</v>
      </c>
      <c r="M64" s="9" t="s">
        <v>9</v>
      </c>
      <c r="N64" s="9" t="s">
        <v>10</v>
      </c>
      <c r="O64" s="9" t="s">
        <v>11</v>
      </c>
      <c r="P64" s="9" t="s">
        <v>12</v>
      </c>
    </row>
    <row r="65" spans="2:16">
      <c r="B65" s="8" t="s">
        <v>84</v>
      </c>
      <c r="C65" s="9" t="s">
        <v>108</v>
      </c>
      <c r="D65" s="9">
        <v>1975</v>
      </c>
      <c r="E65" s="9">
        <v>1975</v>
      </c>
      <c r="F65" s="9">
        <v>1970</v>
      </c>
      <c r="G65" s="9">
        <v>1970</v>
      </c>
      <c r="H65" s="9">
        <v>1970</v>
      </c>
      <c r="I65" s="9" t="s">
        <v>216</v>
      </c>
      <c r="J65" s="9">
        <v>1938</v>
      </c>
      <c r="K65" s="9" t="s">
        <v>216</v>
      </c>
      <c r="L65" s="9" t="s">
        <v>69</v>
      </c>
      <c r="M65" s="9" t="s">
        <v>9</v>
      </c>
      <c r="N65" s="9" t="s">
        <v>10</v>
      </c>
      <c r="O65" s="9" t="s">
        <v>11</v>
      </c>
      <c r="P65" s="9" t="s">
        <v>55</v>
      </c>
    </row>
    <row r="66" spans="2:16">
      <c r="B66" s="8" t="s">
        <v>85</v>
      </c>
      <c r="C66" s="9" t="s">
        <v>108</v>
      </c>
      <c r="D66" s="9">
        <v>1947</v>
      </c>
      <c r="E66" s="9">
        <v>1947</v>
      </c>
      <c r="F66" s="9">
        <v>1947</v>
      </c>
      <c r="G66" s="9">
        <v>1947</v>
      </c>
      <c r="H66" s="9">
        <v>1947</v>
      </c>
      <c r="I66" s="9" t="s">
        <v>216</v>
      </c>
      <c r="J66" s="9">
        <v>1932</v>
      </c>
      <c r="K66" s="9" t="s">
        <v>216</v>
      </c>
      <c r="L66" s="9" t="s">
        <v>69</v>
      </c>
      <c r="M66" s="9" t="s">
        <v>9</v>
      </c>
      <c r="N66" s="9" t="s">
        <v>10</v>
      </c>
      <c r="O66" s="9" t="s">
        <v>11</v>
      </c>
      <c r="P66" s="9" t="s">
        <v>21</v>
      </c>
    </row>
    <row r="67" spans="2:16">
      <c r="B67" s="8" t="s">
        <v>86</v>
      </c>
      <c r="C67" s="9" t="s">
        <v>108</v>
      </c>
      <c r="D67" s="9">
        <v>1935</v>
      </c>
      <c r="E67" s="9">
        <v>1935</v>
      </c>
      <c r="F67" s="9">
        <v>1928</v>
      </c>
      <c r="G67" s="9">
        <v>1928</v>
      </c>
      <c r="H67" s="9">
        <v>1928</v>
      </c>
      <c r="I67" s="9">
        <v>2003</v>
      </c>
      <c r="J67" s="9">
        <v>1921</v>
      </c>
      <c r="K67" s="9">
        <v>1951</v>
      </c>
      <c r="L67" s="9" t="s">
        <v>69</v>
      </c>
      <c r="M67" s="9" t="s">
        <v>9</v>
      </c>
      <c r="N67" s="9" t="s">
        <v>10</v>
      </c>
      <c r="O67" s="9" t="s">
        <v>11</v>
      </c>
      <c r="P67" s="9" t="s">
        <v>12</v>
      </c>
    </row>
    <row r="68" spans="2:16">
      <c r="B68" s="8" t="s">
        <v>87</v>
      </c>
      <c r="C68" s="9" t="s">
        <v>108</v>
      </c>
      <c r="D68" s="9">
        <v>1949</v>
      </c>
      <c r="E68" s="9">
        <v>1949</v>
      </c>
      <c r="F68" s="9">
        <v>1953</v>
      </c>
      <c r="G68" s="9">
        <v>1953</v>
      </c>
      <c r="H68" s="9">
        <v>1953</v>
      </c>
      <c r="I68" s="9" t="s">
        <v>216</v>
      </c>
      <c r="J68" s="9">
        <v>1921</v>
      </c>
      <c r="K68" s="9" t="s">
        <v>216</v>
      </c>
      <c r="L68" s="9" t="s">
        <v>69</v>
      </c>
      <c r="M68" s="9" t="s">
        <v>9</v>
      </c>
      <c r="N68" s="9" t="s">
        <v>10</v>
      </c>
      <c r="O68" s="9" t="s">
        <v>16</v>
      </c>
      <c r="P68" s="9" t="s">
        <v>21</v>
      </c>
    </row>
    <row r="69" spans="2:16">
      <c r="B69" s="8" t="s">
        <v>88</v>
      </c>
      <c r="C69" s="9" t="s">
        <v>108</v>
      </c>
      <c r="D69" s="9">
        <v>1983</v>
      </c>
      <c r="E69" s="9">
        <v>1980</v>
      </c>
      <c r="F69" s="9">
        <v>1969</v>
      </c>
      <c r="G69" s="9">
        <v>1969</v>
      </c>
      <c r="H69" s="9">
        <v>1969</v>
      </c>
      <c r="I69" s="9" t="s">
        <v>216</v>
      </c>
      <c r="J69" s="9">
        <v>1982</v>
      </c>
      <c r="K69" s="9" t="s">
        <v>216</v>
      </c>
      <c r="L69" s="9" t="s">
        <v>69</v>
      </c>
      <c r="M69" s="9" t="s">
        <v>9</v>
      </c>
      <c r="N69" s="9" t="s">
        <v>10</v>
      </c>
      <c r="O69" s="9" t="s">
        <v>11</v>
      </c>
      <c r="P69" s="9" t="s">
        <v>21</v>
      </c>
    </row>
    <row r="70" spans="2:16">
      <c r="B70" s="8" t="s">
        <v>89</v>
      </c>
      <c r="C70" s="9" t="s">
        <v>108</v>
      </c>
      <c r="D70" s="9">
        <v>1946</v>
      </c>
      <c r="E70" s="9">
        <v>1952</v>
      </c>
      <c r="F70" s="9">
        <v>1977</v>
      </c>
      <c r="G70" s="9">
        <v>1977</v>
      </c>
      <c r="H70" s="9">
        <v>1977</v>
      </c>
      <c r="I70" s="9" t="s">
        <v>216</v>
      </c>
      <c r="J70" s="9">
        <v>1947</v>
      </c>
      <c r="K70" s="9" t="s">
        <v>216</v>
      </c>
      <c r="L70" s="9" t="s">
        <v>69</v>
      </c>
      <c r="M70" s="9" t="s">
        <v>9</v>
      </c>
      <c r="N70" s="9" t="s">
        <v>10</v>
      </c>
      <c r="O70" s="9" t="s">
        <v>16</v>
      </c>
      <c r="P70" s="9" t="s">
        <v>21</v>
      </c>
    </row>
    <row r="71" spans="2:16">
      <c r="B71" s="8" t="s">
        <v>90</v>
      </c>
      <c r="C71" s="9" t="s">
        <v>108</v>
      </c>
      <c r="D71" s="9">
        <v>1969</v>
      </c>
      <c r="E71" s="9">
        <v>1969</v>
      </c>
      <c r="F71" s="9">
        <v>1944</v>
      </c>
      <c r="G71" s="9">
        <v>1944</v>
      </c>
      <c r="H71" s="9">
        <v>1944</v>
      </c>
      <c r="I71" s="9" t="s">
        <v>216</v>
      </c>
      <c r="J71" s="9">
        <v>1916</v>
      </c>
      <c r="K71" s="9" t="s">
        <v>216</v>
      </c>
      <c r="L71" s="9" t="s">
        <v>69</v>
      </c>
      <c r="M71" s="9" t="s">
        <v>9</v>
      </c>
      <c r="N71" s="9" t="s">
        <v>10</v>
      </c>
      <c r="O71" s="9" t="s">
        <v>16</v>
      </c>
      <c r="P71" s="9" t="s">
        <v>21</v>
      </c>
    </row>
    <row r="72" spans="2:16">
      <c r="B72" s="8" t="s">
        <v>91</v>
      </c>
      <c r="C72" s="9" t="s">
        <v>108</v>
      </c>
      <c r="D72" s="9" t="s">
        <v>216</v>
      </c>
      <c r="E72" s="9">
        <v>1999</v>
      </c>
      <c r="F72" s="9">
        <v>1965</v>
      </c>
      <c r="G72" s="9">
        <v>1965</v>
      </c>
      <c r="H72" s="9">
        <v>1965</v>
      </c>
      <c r="I72" s="9" t="s">
        <v>216</v>
      </c>
      <c r="J72" s="9">
        <v>1951</v>
      </c>
      <c r="K72" s="9" t="s">
        <v>216</v>
      </c>
      <c r="L72" s="9" t="s">
        <v>69</v>
      </c>
      <c r="M72" s="9" t="s">
        <v>15</v>
      </c>
      <c r="N72" s="9" t="s">
        <v>19</v>
      </c>
      <c r="O72" s="9" t="s">
        <v>19</v>
      </c>
      <c r="P72" s="9" t="s">
        <v>17</v>
      </c>
    </row>
    <row r="73" spans="2:16">
      <c r="B73" s="8" t="s">
        <v>92</v>
      </c>
      <c r="C73" s="9" t="s">
        <v>108</v>
      </c>
      <c r="D73" s="9">
        <v>1959</v>
      </c>
      <c r="E73" s="9">
        <v>1959</v>
      </c>
      <c r="F73" s="9">
        <v>1971</v>
      </c>
      <c r="G73" s="9">
        <v>1971</v>
      </c>
      <c r="H73" s="9">
        <v>1971</v>
      </c>
      <c r="I73" s="9" t="s">
        <v>216</v>
      </c>
      <c r="J73" s="9">
        <v>1971</v>
      </c>
      <c r="K73" s="9" t="s">
        <v>216</v>
      </c>
      <c r="L73" s="9" t="s">
        <v>69</v>
      </c>
      <c r="M73" s="9" t="s">
        <v>9</v>
      </c>
      <c r="N73" s="9" t="s">
        <v>10</v>
      </c>
      <c r="O73" s="9" t="s">
        <v>16</v>
      </c>
      <c r="P73" s="9" t="s">
        <v>21</v>
      </c>
    </row>
    <row r="74" spans="2:16">
      <c r="B74" s="8" t="s">
        <v>93</v>
      </c>
      <c r="C74" s="9" t="s">
        <v>108</v>
      </c>
      <c r="D74" s="9">
        <v>1965</v>
      </c>
      <c r="E74" s="9">
        <v>1965</v>
      </c>
      <c r="F74" s="9">
        <v>1965</v>
      </c>
      <c r="G74" s="9">
        <v>1965</v>
      </c>
      <c r="H74" s="9">
        <v>1965</v>
      </c>
      <c r="I74" s="9">
        <v>1941</v>
      </c>
      <c r="J74" s="9">
        <v>1938</v>
      </c>
      <c r="K74" s="9" t="s">
        <v>216</v>
      </c>
      <c r="L74" s="9" t="s">
        <v>69</v>
      </c>
      <c r="M74" s="9" t="s">
        <v>9</v>
      </c>
      <c r="N74" s="9" t="s">
        <v>10</v>
      </c>
      <c r="O74" s="9" t="s">
        <v>11</v>
      </c>
      <c r="P74" s="9" t="s">
        <v>12</v>
      </c>
    </row>
    <row r="75" spans="2:16">
      <c r="B75" s="8" t="s">
        <v>94</v>
      </c>
      <c r="C75" s="9" t="s">
        <v>108</v>
      </c>
      <c r="D75" s="9">
        <v>1943</v>
      </c>
      <c r="E75" s="9">
        <v>1943</v>
      </c>
      <c r="F75" s="9">
        <v>1943</v>
      </c>
      <c r="G75" s="9">
        <v>1943</v>
      </c>
      <c r="H75" s="9">
        <v>1943</v>
      </c>
      <c r="I75" s="9">
        <v>1973</v>
      </c>
      <c r="J75" s="9">
        <v>1943</v>
      </c>
      <c r="K75" s="9" t="s">
        <v>68</v>
      </c>
      <c r="L75" s="9" t="s">
        <v>69</v>
      </c>
      <c r="M75" s="9" t="s">
        <v>9</v>
      </c>
      <c r="N75" s="9" t="s">
        <v>10</v>
      </c>
      <c r="O75" s="9" t="s">
        <v>11</v>
      </c>
      <c r="P75" s="9" t="s">
        <v>12</v>
      </c>
    </row>
    <row r="76" spans="2:16">
      <c r="B76" s="8" t="s">
        <v>95</v>
      </c>
      <c r="C76" s="9" t="s">
        <v>108</v>
      </c>
      <c r="D76" s="9">
        <v>1955</v>
      </c>
      <c r="E76" s="9">
        <v>1955</v>
      </c>
      <c r="F76" s="9">
        <v>1957</v>
      </c>
      <c r="G76" s="9">
        <v>1955</v>
      </c>
      <c r="H76" s="9">
        <v>1955</v>
      </c>
      <c r="I76" s="9">
        <v>1956</v>
      </c>
      <c r="J76" s="9">
        <v>1945</v>
      </c>
      <c r="K76" s="9" t="s">
        <v>216</v>
      </c>
      <c r="L76" s="9" t="s">
        <v>69</v>
      </c>
      <c r="M76" s="9" t="s">
        <v>9</v>
      </c>
      <c r="N76" s="9" t="s">
        <v>10</v>
      </c>
      <c r="O76" s="9" t="s">
        <v>16</v>
      </c>
      <c r="P76" s="9" t="s">
        <v>21</v>
      </c>
    </row>
    <row r="77" spans="2:16">
      <c r="B77" s="8" t="s">
        <v>96</v>
      </c>
      <c r="C77" s="9" t="s">
        <v>108</v>
      </c>
      <c r="D77" s="9">
        <v>1941</v>
      </c>
      <c r="E77" s="9">
        <v>1941</v>
      </c>
      <c r="F77" s="9">
        <v>1941</v>
      </c>
      <c r="G77" s="9">
        <v>1941</v>
      </c>
      <c r="H77" s="9">
        <v>1941</v>
      </c>
      <c r="I77" s="9" t="s">
        <v>216</v>
      </c>
      <c r="J77" s="9">
        <v>1916</v>
      </c>
      <c r="K77" s="9" t="s">
        <v>216</v>
      </c>
      <c r="L77" s="9" t="s">
        <v>69</v>
      </c>
      <c r="M77" s="9" t="s">
        <v>9</v>
      </c>
      <c r="N77" s="9" t="s">
        <v>10</v>
      </c>
      <c r="O77" s="9" t="s">
        <v>11</v>
      </c>
      <c r="P77" s="9" t="s">
        <v>12</v>
      </c>
    </row>
    <row r="78" spans="2:16">
      <c r="B78" s="8" t="s">
        <v>97</v>
      </c>
      <c r="C78" s="9" t="s">
        <v>108</v>
      </c>
      <c r="D78" s="9">
        <v>1943</v>
      </c>
      <c r="E78" s="9">
        <v>1943</v>
      </c>
      <c r="F78" s="9">
        <v>1943</v>
      </c>
      <c r="G78" s="9">
        <v>1943</v>
      </c>
      <c r="H78" s="9">
        <v>1943</v>
      </c>
      <c r="I78" s="9">
        <v>1993</v>
      </c>
      <c r="J78" s="9">
        <v>1927</v>
      </c>
      <c r="K78" s="9" t="s">
        <v>216</v>
      </c>
      <c r="L78" s="9" t="s">
        <v>69</v>
      </c>
      <c r="M78" s="9" t="s">
        <v>9</v>
      </c>
      <c r="N78" s="9" t="s">
        <v>10</v>
      </c>
      <c r="O78" s="9" t="s">
        <v>16</v>
      </c>
      <c r="P78" s="9" t="s">
        <v>21</v>
      </c>
    </row>
    <row r="79" spans="2:16">
      <c r="B79" s="8" t="s">
        <v>98</v>
      </c>
      <c r="C79" s="9" t="s">
        <v>108</v>
      </c>
      <c r="D79" s="9">
        <v>1936</v>
      </c>
      <c r="E79" s="9">
        <v>1936</v>
      </c>
      <c r="F79" s="9">
        <v>1936</v>
      </c>
      <c r="G79" s="9">
        <v>1936</v>
      </c>
      <c r="H79" s="9">
        <v>1936</v>
      </c>
      <c r="I79" s="9" t="s">
        <v>216</v>
      </c>
      <c r="J79" s="9">
        <v>1911</v>
      </c>
      <c r="K79" s="9" t="s">
        <v>216</v>
      </c>
      <c r="L79" s="9" t="s">
        <v>69</v>
      </c>
      <c r="M79" s="9" t="s">
        <v>9</v>
      </c>
      <c r="N79" s="9" t="s">
        <v>10</v>
      </c>
      <c r="O79" s="9" t="s">
        <v>11</v>
      </c>
      <c r="P79" s="9" t="s">
        <v>12</v>
      </c>
    </row>
    <row r="80" spans="2:16">
      <c r="B80" s="8" t="s">
        <v>99</v>
      </c>
      <c r="C80" s="9" t="s">
        <v>108</v>
      </c>
      <c r="D80" s="9">
        <v>1977</v>
      </c>
      <c r="E80" s="9">
        <v>1977</v>
      </c>
      <c r="F80" s="9">
        <v>1968</v>
      </c>
      <c r="G80" s="9">
        <v>1968</v>
      </c>
      <c r="H80" s="9">
        <v>1968</v>
      </c>
      <c r="I80" s="9" t="s">
        <v>216</v>
      </c>
      <c r="J80" s="9">
        <v>1955</v>
      </c>
      <c r="K80" s="9" t="s">
        <v>216</v>
      </c>
      <c r="L80" s="9" t="s">
        <v>69</v>
      </c>
      <c r="M80" s="9" t="s">
        <v>9</v>
      </c>
      <c r="N80" s="9" t="s">
        <v>10</v>
      </c>
      <c r="O80" s="9" t="s">
        <v>11</v>
      </c>
      <c r="P80" s="9" t="s">
        <v>55</v>
      </c>
    </row>
    <row r="81" spans="2:16">
      <c r="B81" s="8" t="s">
        <v>100</v>
      </c>
      <c r="C81" s="9" t="s">
        <v>108</v>
      </c>
      <c r="D81" s="9">
        <v>1978</v>
      </c>
      <c r="E81" s="9">
        <v>1978</v>
      </c>
      <c r="F81" s="9">
        <v>1970</v>
      </c>
      <c r="G81" s="9">
        <v>1970</v>
      </c>
      <c r="H81" s="9">
        <v>1970</v>
      </c>
      <c r="I81" s="9" t="s">
        <v>216</v>
      </c>
      <c r="J81" s="9">
        <v>1964</v>
      </c>
      <c r="K81" s="9" t="s">
        <v>216</v>
      </c>
      <c r="L81" s="9" t="s">
        <v>69</v>
      </c>
      <c r="M81" s="9" t="s">
        <v>9</v>
      </c>
      <c r="N81" s="9" t="s">
        <v>10</v>
      </c>
      <c r="O81" s="9" t="s">
        <v>11</v>
      </c>
      <c r="P81" s="9" t="s">
        <v>9</v>
      </c>
    </row>
    <row r="82" spans="2:16">
      <c r="B82" s="8" t="s">
        <v>101</v>
      </c>
      <c r="C82" s="9" t="s">
        <v>108</v>
      </c>
      <c r="D82" s="9">
        <v>1986</v>
      </c>
      <c r="E82" s="9">
        <v>1986</v>
      </c>
      <c r="F82" s="9">
        <v>1970</v>
      </c>
      <c r="G82" s="9">
        <v>1970</v>
      </c>
      <c r="H82" s="9">
        <v>1970</v>
      </c>
      <c r="I82" s="9" t="s">
        <v>216</v>
      </c>
      <c r="J82" s="9">
        <v>1939</v>
      </c>
      <c r="K82" s="9" t="s">
        <v>216</v>
      </c>
      <c r="L82" s="9" t="s">
        <v>69</v>
      </c>
      <c r="M82" s="9" t="s">
        <v>9</v>
      </c>
      <c r="N82" s="9" t="s">
        <v>10</v>
      </c>
      <c r="O82" s="9" t="s">
        <v>11</v>
      </c>
      <c r="P82" s="9" t="s">
        <v>12</v>
      </c>
    </row>
    <row r="83" spans="2:16">
      <c r="B83" s="8" t="s">
        <v>102</v>
      </c>
      <c r="C83" s="9" t="s">
        <v>108</v>
      </c>
      <c r="D83" s="9">
        <v>1939</v>
      </c>
      <c r="E83" s="9">
        <v>1939</v>
      </c>
      <c r="F83" s="9">
        <v>1939</v>
      </c>
      <c r="G83" s="9">
        <v>1939</v>
      </c>
      <c r="H83" s="9">
        <v>1939</v>
      </c>
      <c r="I83" s="9">
        <v>1939</v>
      </c>
      <c r="J83" s="9">
        <v>1976</v>
      </c>
      <c r="K83" s="9" t="s">
        <v>216</v>
      </c>
      <c r="L83" s="9" t="s">
        <v>69</v>
      </c>
      <c r="M83" s="9" t="s">
        <v>9</v>
      </c>
      <c r="N83" s="9" t="s">
        <v>36</v>
      </c>
      <c r="O83" s="9" t="s">
        <v>36</v>
      </c>
      <c r="P83" s="9" t="s">
        <v>12</v>
      </c>
    </row>
    <row r="84" spans="2:16">
      <c r="B84" s="8" t="s">
        <v>103</v>
      </c>
      <c r="C84" s="9" t="s">
        <v>108</v>
      </c>
      <c r="D84" s="9">
        <v>1965</v>
      </c>
      <c r="E84" s="9" t="s">
        <v>216</v>
      </c>
      <c r="F84" s="9">
        <v>1935</v>
      </c>
      <c r="G84" s="9">
        <v>1935</v>
      </c>
      <c r="H84" s="9">
        <v>1935</v>
      </c>
      <c r="I84" s="9" t="s">
        <v>216</v>
      </c>
      <c r="J84" s="9">
        <v>1908</v>
      </c>
      <c r="K84" s="9">
        <v>1935</v>
      </c>
      <c r="L84" s="9" t="s">
        <v>79</v>
      </c>
      <c r="M84" s="9" t="s">
        <v>9</v>
      </c>
      <c r="N84" s="9" t="s">
        <v>36</v>
      </c>
      <c r="O84" s="9" t="s">
        <v>36</v>
      </c>
      <c r="P84" s="9" t="s">
        <v>55</v>
      </c>
    </row>
    <row r="85" spans="2:16">
      <c r="B85" s="8" t="s">
        <v>104</v>
      </c>
      <c r="C85" s="9" t="s">
        <v>108</v>
      </c>
      <c r="D85" s="9">
        <v>1960</v>
      </c>
      <c r="E85" s="9">
        <v>1958</v>
      </c>
      <c r="F85" s="9">
        <v>1829</v>
      </c>
      <c r="G85" s="9">
        <v>1829</v>
      </c>
      <c r="H85" s="9">
        <v>1829</v>
      </c>
      <c r="I85" s="9">
        <v>1943</v>
      </c>
      <c r="J85" s="9">
        <v>1914</v>
      </c>
      <c r="K85" s="9">
        <v>1934</v>
      </c>
      <c r="L85" s="9" t="s">
        <v>69</v>
      </c>
      <c r="M85" s="9" t="s">
        <v>9</v>
      </c>
      <c r="N85" s="9" t="s">
        <v>10</v>
      </c>
      <c r="O85" s="9" t="s">
        <v>11</v>
      </c>
      <c r="P85" s="9" t="s">
        <v>12</v>
      </c>
    </row>
    <row r="86" spans="2:16">
      <c r="B86" s="8" t="s">
        <v>105</v>
      </c>
      <c r="C86" s="9" t="s">
        <v>108</v>
      </c>
      <c r="D86" s="9">
        <v>1940</v>
      </c>
      <c r="E86" s="9">
        <v>1940</v>
      </c>
      <c r="F86" s="9">
        <v>1940</v>
      </c>
      <c r="G86" s="9">
        <v>1940</v>
      </c>
      <c r="H86" s="9">
        <v>1940</v>
      </c>
      <c r="I86" s="9" t="s">
        <v>216</v>
      </c>
      <c r="J86" s="9">
        <v>1923</v>
      </c>
      <c r="K86" s="9">
        <v>1940</v>
      </c>
      <c r="L86" s="9" t="s">
        <v>69</v>
      </c>
      <c r="M86" s="9" t="s">
        <v>9</v>
      </c>
      <c r="N86" s="9" t="s">
        <v>10</v>
      </c>
      <c r="O86" s="9" t="s">
        <v>11</v>
      </c>
      <c r="P86" s="9" t="s">
        <v>12</v>
      </c>
    </row>
    <row r="87" spans="2:16">
      <c r="B87" s="8" t="s">
        <v>109</v>
      </c>
      <c r="C87" s="9" t="s">
        <v>108</v>
      </c>
      <c r="D87" s="9">
        <v>1912</v>
      </c>
      <c r="E87" s="9">
        <v>1912</v>
      </c>
      <c r="F87" s="9">
        <v>1956</v>
      </c>
      <c r="G87" s="9">
        <v>1956</v>
      </c>
      <c r="H87" s="9">
        <v>1956</v>
      </c>
      <c r="I87" s="9">
        <v>1944</v>
      </c>
      <c r="J87" s="9">
        <v>1955</v>
      </c>
      <c r="K87" s="9">
        <v>1921</v>
      </c>
      <c r="L87" s="9" t="s">
        <v>106</v>
      </c>
      <c r="M87" s="9" t="s">
        <v>9</v>
      </c>
      <c r="N87" s="9" t="s">
        <v>10</v>
      </c>
      <c r="O87" s="9" t="s">
        <v>16</v>
      </c>
      <c r="P87" s="9" t="s">
        <v>12</v>
      </c>
    </row>
    <row r="88" spans="2:16">
      <c r="B88" s="8" t="s">
        <v>110</v>
      </c>
      <c r="C88" s="9" t="s">
        <v>108</v>
      </c>
      <c r="D88" s="9">
        <v>1912</v>
      </c>
      <c r="E88" s="9">
        <v>1912</v>
      </c>
      <c r="F88" s="9">
        <v>1956</v>
      </c>
      <c r="G88" s="9">
        <v>1956</v>
      </c>
      <c r="H88" s="9">
        <v>1956</v>
      </c>
      <c r="I88" s="9">
        <v>1944</v>
      </c>
      <c r="J88" s="9">
        <v>1956</v>
      </c>
      <c r="K88" s="9">
        <v>1991</v>
      </c>
      <c r="L88" s="9" t="s">
        <v>106</v>
      </c>
      <c r="M88" s="9" t="s">
        <v>9</v>
      </c>
      <c r="N88" s="9" t="s">
        <v>10</v>
      </c>
      <c r="O88" s="9" t="s">
        <v>11</v>
      </c>
      <c r="P88" s="9" t="s">
        <v>12</v>
      </c>
    </row>
    <row r="89" spans="2:16">
      <c r="B89" s="8" t="s">
        <v>111</v>
      </c>
      <c r="C89" s="9" t="s">
        <v>108</v>
      </c>
      <c r="D89" s="9" t="s">
        <v>216</v>
      </c>
      <c r="E89" s="9" t="s">
        <v>216</v>
      </c>
      <c r="F89" s="9">
        <v>1976</v>
      </c>
      <c r="G89" s="9">
        <v>1976</v>
      </c>
      <c r="H89" s="9">
        <v>1976</v>
      </c>
      <c r="I89" s="9" t="s">
        <v>216</v>
      </c>
      <c r="J89" s="9">
        <v>1976</v>
      </c>
      <c r="K89" s="9">
        <v>2006</v>
      </c>
      <c r="L89" s="9" t="s">
        <v>112</v>
      </c>
      <c r="M89" s="9" t="s">
        <v>9</v>
      </c>
      <c r="N89" s="9" t="s">
        <v>36</v>
      </c>
      <c r="O89" s="9" t="s">
        <v>36</v>
      </c>
      <c r="P89" s="9" t="s">
        <v>55</v>
      </c>
    </row>
    <row r="90" spans="2:16">
      <c r="B90" s="8" t="s">
        <v>113</v>
      </c>
      <c r="C90" s="9" t="s">
        <v>108</v>
      </c>
      <c r="D90" s="9">
        <v>1939</v>
      </c>
      <c r="E90" s="9">
        <v>1939</v>
      </c>
      <c r="F90" s="9">
        <v>1998</v>
      </c>
      <c r="G90" s="9" t="s">
        <v>216</v>
      </c>
      <c r="H90" s="9" t="s">
        <v>216</v>
      </c>
      <c r="I90" s="9" t="s">
        <v>216</v>
      </c>
      <c r="J90" s="9">
        <v>1923</v>
      </c>
      <c r="K90" s="9" t="s">
        <v>216</v>
      </c>
      <c r="L90" s="9" t="s">
        <v>106</v>
      </c>
      <c r="M90" s="9" t="s">
        <v>15</v>
      </c>
      <c r="N90" s="9" t="s">
        <v>19</v>
      </c>
      <c r="O90" s="9" t="s">
        <v>19</v>
      </c>
      <c r="P90" s="9" t="s">
        <v>17</v>
      </c>
    </row>
    <row r="91" spans="2:16">
      <c r="B91" s="8" t="s">
        <v>114</v>
      </c>
      <c r="C91" s="9" t="s">
        <v>108</v>
      </c>
      <c r="D91" s="9">
        <v>2002</v>
      </c>
      <c r="E91" s="9" t="s">
        <v>216</v>
      </c>
      <c r="F91" s="9">
        <v>2002</v>
      </c>
      <c r="G91" s="9">
        <v>2002</v>
      </c>
      <c r="H91" s="9">
        <v>2002</v>
      </c>
      <c r="I91" s="9" t="s">
        <v>216</v>
      </c>
      <c r="J91" s="9">
        <v>1994</v>
      </c>
      <c r="K91" s="9" t="s">
        <v>216</v>
      </c>
      <c r="L91" s="9" t="s">
        <v>106</v>
      </c>
      <c r="M91" s="9" t="s">
        <v>15</v>
      </c>
      <c r="N91" s="9" t="s">
        <v>10</v>
      </c>
      <c r="O91" s="9" t="s">
        <v>16</v>
      </c>
      <c r="P91" s="9" t="s">
        <v>21</v>
      </c>
    </row>
    <row r="92" spans="2:16">
      <c r="B92" s="8" t="s">
        <v>115</v>
      </c>
      <c r="C92" s="9" t="s">
        <v>108</v>
      </c>
      <c r="D92" s="9" t="s">
        <v>216</v>
      </c>
      <c r="E92" s="9" t="s">
        <v>216</v>
      </c>
      <c r="F92" s="9">
        <v>1955</v>
      </c>
      <c r="G92" s="9">
        <v>1955</v>
      </c>
      <c r="H92" s="9">
        <v>1955</v>
      </c>
      <c r="I92" s="9" t="s">
        <v>216</v>
      </c>
      <c r="J92" s="9">
        <v>1957</v>
      </c>
      <c r="K92" s="9" t="s">
        <v>216</v>
      </c>
      <c r="L92" s="9" t="s">
        <v>106</v>
      </c>
      <c r="M92" s="9" t="s">
        <v>9</v>
      </c>
      <c r="N92" s="9" t="s">
        <v>36</v>
      </c>
      <c r="O92" s="9" t="s">
        <v>36</v>
      </c>
      <c r="P92" s="9" t="s">
        <v>55</v>
      </c>
    </row>
    <row r="93" spans="2:16">
      <c r="B93" s="8" t="s">
        <v>116</v>
      </c>
      <c r="C93" s="9" t="s">
        <v>108</v>
      </c>
      <c r="D93" s="9" t="s">
        <v>216</v>
      </c>
      <c r="E93" s="9" t="s">
        <v>216</v>
      </c>
      <c r="F93" s="9">
        <v>2007</v>
      </c>
      <c r="G93" s="9">
        <v>2007</v>
      </c>
      <c r="H93" s="9">
        <v>2007</v>
      </c>
      <c r="I93" s="9" t="s">
        <v>216</v>
      </c>
      <c r="J93" s="9">
        <v>2002</v>
      </c>
      <c r="K93" s="9" t="s">
        <v>216</v>
      </c>
      <c r="L93" s="9" t="s">
        <v>106</v>
      </c>
      <c r="M93" s="9" t="s">
        <v>15</v>
      </c>
      <c r="N93" s="9" t="s">
        <v>19</v>
      </c>
      <c r="O93" s="9" t="s">
        <v>19</v>
      </c>
      <c r="P93" s="9" t="s">
        <v>21</v>
      </c>
    </row>
    <row r="94" spans="2:16">
      <c r="B94" s="8" t="s">
        <v>117</v>
      </c>
      <c r="C94" s="9" t="s">
        <v>108</v>
      </c>
      <c r="D94" s="9">
        <v>1951</v>
      </c>
      <c r="E94" s="9">
        <v>1951</v>
      </c>
      <c r="F94" s="9">
        <v>1951</v>
      </c>
      <c r="G94" s="9">
        <v>1951</v>
      </c>
      <c r="H94" s="9">
        <v>1951</v>
      </c>
      <c r="I94" s="9">
        <v>2010</v>
      </c>
      <c r="J94" s="9">
        <v>1951</v>
      </c>
      <c r="K94" s="9">
        <v>1986</v>
      </c>
      <c r="L94" s="9" t="s">
        <v>106</v>
      </c>
      <c r="M94" s="9" t="s">
        <v>9</v>
      </c>
      <c r="N94" s="9" t="s">
        <v>10</v>
      </c>
      <c r="O94" s="9" t="s">
        <v>11</v>
      </c>
      <c r="P94" s="9" t="s">
        <v>21</v>
      </c>
    </row>
    <row r="95" spans="2:16">
      <c r="B95" s="8" t="s">
        <v>118</v>
      </c>
      <c r="C95" s="9" t="s">
        <v>108</v>
      </c>
      <c r="D95" s="9">
        <v>1957</v>
      </c>
      <c r="E95" s="9">
        <v>1957</v>
      </c>
      <c r="F95" s="9">
        <v>1957</v>
      </c>
      <c r="G95" s="9">
        <v>1957</v>
      </c>
      <c r="H95" s="9">
        <v>1957</v>
      </c>
      <c r="I95" s="9">
        <v>1987</v>
      </c>
      <c r="J95" s="9">
        <v>1957</v>
      </c>
      <c r="K95" s="9">
        <v>1956</v>
      </c>
      <c r="L95" s="9" t="s">
        <v>119</v>
      </c>
      <c r="M95" s="9" t="s">
        <v>9</v>
      </c>
      <c r="N95" s="9" t="s">
        <v>36</v>
      </c>
      <c r="O95" s="9" t="s">
        <v>36</v>
      </c>
      <c r="P95" s="9" t="s">
        <v>55</v>
      </c>
    </row>
    <row r="96" spans="2:16">
      <c r="B96" s="8" t="s">
        <v>120</v>
      </c>
      <c r="C96" s="9" t="s">
        <v>108</v>
      </c>
      <c r="D96" s="9">
        <v>1964</v>
      </c>
      <c r="E96" s="9">
        <v>1955</v>
      </c>
      <c r="F96" s="9">
        <v>1956</v>
      </c>
      <c r="G96" s="9">
        <v>1956</v>
      </c>
      <c r="H96" s="9">
        <v>1956</v>
      </c>
      <c r="I96" s="9">
        <v>2006</v>
      </c>
      <c r="J96" s="9">
        <v>1955</v>
      </c>
      <c r="K96" s="9">
        <v>2006</v>
      </c>
      <c r="L96" s="9" t="s">
        <v>106</v>
      </c>
      <c r="M96" s="9" t="s">
        <v>9</v>
      </c>
      <c r="N96" s="9" t="s">
        <v>10</v>
      </c>
      <c r="O96" s="9" t="s">
        <v>16</v>
      </c>
      <c r="P96" s="9" t="s">
        <v>12</v>
      </c>
    </row>
    <row r="97" spans="2:16">
      <c r="B97" s="8" t="s">
        <v>121</v>
      </c>
      <c r="C97" s="9" t="s">
        <v>108</v>
      </c>
      <c r="D97" s="9">
        <v>1968</v>
      </c>
      <c r="E97" s="9">
        <v>1968</v>
      </c>
      <c r="F97" s="9">
        <v>1971</v>
      </c>
      <c r="G97" s="9">
        <v>1971</v>
      </c>
      <c r="H97" s="9">
        <v>1993</v>
      </c>
      <c r="I97" s="9">
        <v>1971</v>
      </c>
      <c r="J97" s="9">
        <v>1953</v>
      </c>
      <c r="K97" s="9">
        <v>1977</v>
      </c>
      <c r="L97" s="9" t="s">
        <v>106</v>
      </c>
      <c r="M97" s="9" t="s">
        <v>9</v>
      </c>
      <c r="N97" s="9" t="s">
        <v>36</v>
      </c>
      <c r="O97" s="9" t="s">
        <v>36</v>
      </c>
      <c r="P97" s="9" t="s">
        <v>55</v>
      </c>
    </row>
    <row r="98" spans="2:16">
      <c r="B98" s="8" t="s">
        <v>122</v>
      </c>
      <c r="C98" s="9" t="s">
        <v>108</v>
      </c>
      <c r="D98" s="9">
        <v>1948</v>
      </c>
      <c r="E98" s="9">
        <v>1961</v>
      </c>
      <c r="F98" s="9">
        <v>1952</v>
      </c>
      <c r="G98" s="9">
        <v>1952</v>
      </c>
      <c r="H98" s="9">
        <v>1952</v>
      </c>
      <c r="I98" s="9" t="s">
        <v>216</v>
      </c>
      <c r="J98" s="9">
        <v>1923</v>
      </c>
      <c r="K98" s="9">
        <v>1948</v>
      </c>
      <c r="L98" s="9" t="s">
        <v>106</v>
      </c>
      <c r="M98" s="9" t="s">
        <v>9</v>
      </c>
      <c r="N98" s="9" t="s">
        <v>10</v>
      </c>
      <c r="O98" s="9" t="s">
        <v>16</v>
      </c>
      <c r="P98" s="9" t="s">
        <v>21</v>
      </c>
    </row>
    <row r="99" spans="2:16">
      <c r="B99" s="8" t="s">
        <v>123</v>
      </c>
      <c r="C99" s="9" t="s">
        <v>108</v>
      </c>
      <c r="D99" s="9">
        <v>1957</v>
      </c>
      <c r="E99" s="9" t="s">
        <v>216</v>
      </c>
      <c r="F99" s="9">
        <v>1977</v>
      </c>
      <c r="G99" s="9">
        <v>1977</v>
      </c>
      <c r="H99" s="9">
        <v>1977</v>
      </c>
      <c r="I99" s="9" t="s">
        <v>216</v>
      </c>
      <c r="J99" s="9">
        <v>1951</v>
      </c>
      <c r="K99" s="9" t="s">
        <v>216</v>
      </c>
      <c r="L99" s="9" t="s">
        <v>106</v>
      </c>
      <c r="M99" s="9" t="s">
        <v>9</v>
      </c>
      <c r="N99" s="9" t="s">
        <v>10</v>
      </c>
      <c r="O99" s="9" t="s">
        <v>16</v>
      </c>
      <c r="P99" s="9" t="s">
        <v>21</v>
      </c>
    </row>
    <row r="100" spans="2:16">
      <c r="B100" s="8" t="s">
        <v>124</v>
      </c>
      <c r="C100" s="9" t="s">
        <v>108</v>
      </c>
      <c r="D100" s="9">
        <v>1949</v>
      </c>
      <c r="E100" s="9">
        <v>1949</v>
      </c>
      <c r="F100" s="9">
        <v>1953</v>
      </c>
      <c r="G100" s="9">
        <v>1953</v>
      </c>
      <c r="H100" s="9">
        <v>1953</v>
      </c>
      <c r="I100" s="9">
        <v>1953</v>
      </c>
      <c r="J100" s="9">
        <v>1936</v>
      </c>
      <c r="K100" s="9">
        <v>1987</v>
      </c>
      <c r="L100" s="9" t="s">
        <v>112</v>
      </c>
      <c r="M100" s="9" t="s">
        <v>9</v>
      </c>
      <c r="N100" s="9" t="s">
        <v>10</v>
      </c>
      <c r="O100" s="9" t="s">
        <v>11</v>
      </c>
      <c r="P100" s="9" t="s">
        <v>12</v>
      </c>
    </row>
    <row r="101" spans="2:16">
      <c r="B101" s="8" t="s">
        <v>125</v>
      </c>
      <c r="C101" s="9" t="s">
        <v>108</v>
      </c>
      <c r="D101" s="9">
        <v>1953</v>
      </c>
      <c r="E101" s="9">
        <v>1953</v>
      </c>
      <c r="F101" s="9">
        <v>1953</v>
      </c>
      <c r="G101" s="9">
        <v>1953</v>
      </c>
      <c r="H101" s="9">
        <v>1953</v>
      </c>
      <c r="I101" s="9">
        <v>1959</v>
      </c>
      <c r="J101" s="9">
        <v>1954</v>
      </c>
      <c r="K101" s="9">
        <v>1970</v>
      </c>
      <c r="L101" s="9" t="s">
        <v>112</v>
      </c>
      <c r="M101" s="9" t="s">
        <v>9</v>
      </c>
      <c r="N101" s="9" t="s">
        <v>36</v>
      </c>
      <c r="O101" s="9" t="s">
        <v>36</v>
      </c>
      <c r="P101" s="9" t="s">
        <v>55</v>
      </c>
    </row>
    <row r="102" spans="2:16">
      <c r="B102" s="8" t="s">
        <v>126</v>
      </c>
      <c r="C102" s="9" t="s">
        <v>108</v>
      </c>
      <c r="D102" s="9">
        <v>1922</v>
      </c>
      <c r="E102" s="9">
        <v>1922</v>
      </c>
      <c r="F102" s="9">
        <v>1941</v>
      </c>
      <c r="G102" s="9">
        <v>1941</v>
      </c>
      <c r="H102" s="9">
        <v>1941</v>
      </c>
      <c r="I102" s="9">
        <v>1971</v>
      </c>
      <c r="J102" s="9">
        <v>1911</v>
      </c>
      <c r="K102" s="9">
        <v>1947</v>
      </c>
      <c r="L102" s="9" t="s">
        <v>106</v>
      </c>
      <c r="M102" s="9" t="s">
        <v>9</v>
      </c>
      <c r="N102" s="9" t="s">
        <v>36</v>
      </c>
      <c r="O102" s="9" t="s">
        <v>36</v>
      </c>
      <c r="P102" s="9" t="s">
        <v>55</v>
      </c>
    </row>
    <row r="103" spans="2:16">
      <c r="B103" s="8" t="s">
        <v>127</v>
      </c>
      <c r="C103" s="9" t="s">
        <v>108</v>
      </c>
      <c r="D103" s="9" t="s">
        <v>216</v>
      </c>
      <c r="E103" s="9">
        <v>1978</v>
      </c>
      <c r="F103" s="9">
        <v>1978</v>
      </c>
      <c r="G103" s="9">
        <v>1978</v>
      </c>
      <c r="H103" s="9">
        <v>1978</v>
      </c>
      <c r="I103" s="9" t="s">
        <v>216</v>
      </c>
      <c r="J103" s="9">
        <v>1978</v>
      </c>
      <c r="K103" s="9">
        <v>1978</v>
      </c>
      <c r="L103" s="9" t="s">
        <v>112</v>
      </c>
      <c r="M103" s="9" t="s">
        <v>9</v>
      </c>
      <c r="N103" s="9" t="s">
        <v>10</v>
      </c>
      <c r="O103" s="9" t="s">
        <v>11</v>
      </c>
      <c r="P103" s="9" t="s">
        <v>12</v>
      </c>
    </row>
    <row r="104" spans="2:16">
      <c r="B104" s="8" t="s">
        <v>128</v>
      </c>
      <c r="C104" s="9" t="s">
        <v>108</v>
      </c>
      <c r="D104" s="9">
        <v>1999</v>
      </c>
      <c r="E104" s="9">
        <v>1999</v>
      </c>
      <c r="F104" s="9">
        <v>1991</v>
      </c>
      <c r="G104" s="9">
        <v>1991</v>
      </c>
      <c r="H104" s="9">
        <v>1991</v>
      </c>
      <c r="I104" s="9">
        <v>2001</v>
      </c>
      <c r="J104" s="9">
        <v>1955</v>
      </c>
      <c r="K104" s="9">
        <v>2005</v>
      </c>
      <c r="L104" s="9" t="s">
        <v>106</v>
      </c>
      <c r="M104" s="9" t="s">
        <v>9</v>
      </c>
      <c r="N104" s="9" t="s">
        <v>10</v>
      </c>
      <c r="O104" s="9" t="s">
        <v>11</v>
      </c>
      <c r="P104" s="9" t="s">
        <v>12</v>
      </c>
    </row>
    <row r="105" spans="2:16">
      <c r="B105" s="8" t="s">
        <v>129</v>
      </c>
      <c r="C105" s="9" t="s">
        <v>108</v>
      </c>
      <c r="D105" s="9">
        <v>1963</v>
      </c>
      <c r="E105" s="9" t="s">
        <v>216</v>
      </c>
      <c r="F105" s="9">
        <v>1973</v>
      </c>
      <c r="G105" s="9">
        <v>1973</v>
      </c>
      <c r="H105" s="9">
        <v>1973</v>
      </c>
      <c r="I105" s="9" t="s">
        <v>216</v>
      </c>
      <c r="J105" s="9">
        <v>1953</v>
      </c>
      <c r="K105" s="9">
        <v>1995</v>
      </c>
      <c r="L105" s="9" t="s">
        <v>106</v>
      </c>
      <c r="M105" s="9" t="s">
        <v>9</v>
      </c>
      <c r="N105" s="9" t="s">
        <v>36</v>
      </c>
      <c r="O105" s="9" t="s">
        <v>36</v>
      </c>
      <c r="P105" s="9" t="s">
        <v>55</v>
      </c>
    </row>
    <row r="106" spans="2:16">
      <c r="B106" s="8" t="s">
        <v>130</v>
      </c>
      <c r="C106" s="9" t="s">
        <v>108</v>
      </c>
      <c r="D106" s="9" t="s">
        <v>216</v>
      </c>
      <c r="E106" s="9" t="s">
        <v>216</v>
      </c>
      <c r="F106" s="9">
        <v>1976</v>
      </c>
      <c r="G106" s="9">
        <v>1976</v>
      </c>
      <c r="H106" s="9">
        <v>1976</v>
      </c>
      <c r="I106" s="9" t="s">
        <v>216</v>
      </c>
      <c r="J106" s="9">
        <v>1976</v>
      </c>
      <c r="K106" s="9" t="s">
        <v>216</v>
      </c>
      <c r="L106" s="9" t="s">
        <v>112</v>
      </c>
      <c r="M106" s="9" t="s">
        <v>9</v>
      </c>
      <c r="N106" s="9" t="s">
        <v>36</v>
      </c>
      <c r="O106" s="9" t="s">
        <v>36</v>
      </c>
      <c r="P106" s="9" t="s">
        <v>12</v>
      </c>
    </row>
    <row r="107" spans="2:16">
      <c r="B107" s="8" t="s">
        <v>131</v>
      </c>
      <c r="C107" s="9" t="s">
        <v>108</v>
      </c>
      <c r="D107" s="9">
        <v>1922</v>
      </c>
      <c r="E107" s="9">
        <v>1922</v>
      </c>
      <c r="F107" s="9">
        <v>1922</v>
      </c>
      <c r="G107" s="9">
        <v>1922</v>
      </c>
      <c r="H107" s="9">
        <v>1922</v>
      </c>
      <c r="I107" s="9">
        <v>1944</v>
      </c>
      <c r="J107" s="9">
        <v>1922</v>
      </c>
      <c r="K107" s="9">
        <v>1921</v>
      </c>
      <c r="L107" s="9" t="s">
        <v>106</v>
      </c>
      <c r="M107" s="9" t="s">
        <v>9</v>
      </c>
      <c r="N107" s="9" t="s">
        <v>19</v>
      </c>
      <c r="O107" s="9" t="s">
        <v>19</v>
      </c>
      <c r="P107" s="9" t="s">
        <v>21</v>
      </c>
    </row>
    <row r="108" spans="2:16">
      <c r="B108" s="8" t="s">
        <v>132</v>
      </c>
      <c r="C108" s="9" t="s">
        <v>108</v>
      </c>
      <c r="D108" s="9">
        <v>1999</v>
      </c>
      <c r="E108" s="9">
        <v>1999</v>
      </c>
      <c r="F108" s="9">
        <v>1999</v>
      </c>
      <c r="G108" s="9">
        <v>1999</v>
      </c>
      <c r="H108" s="9">
        <v>1999</v>
      </c>
      <c r="I108" s="9" t="s">
        <v>216</v>
      </c>
      <c r="J108" s="9">
        <v>1999</v>
      </c>
      <c r="K108" s="9" t="s">
        <v>216</v>
      </c>
      <c r="L108" s="9" t="s">
        <v>106</v>
      </c>
      <c r="M108" s="9" t="s">
        <v>15</v>
      </c>
      <c r="N108" s="9" t="s">
        <v>10</v>
      </c>
      <c r="O108" s="9" t="s">
        <v>16</v>
      </c>
      <c r="P108" s="9" t="s">
        <v>21</v>
      </c>
    </row>
    <row r="109" spans="2:16">
      <c r="B109" s="8" t="s">
        <v>133</v>
      </c>
      <c r="C109" s="9" t="s">
        <v>108</v>
      </c>
      <c r="D109" s="9">
        <v>1963</v>
      </c>
      <c r="E109" s="9">
        <v>1963</v>
      </c>
      <c r="F109" s="9">
        <v>1963</v>
      </c>
      <c r="G109" s="9">
        <v>1963</v>
      </c>
      <c r="H109" s="9">
        <v>1963</v>
      </c>
      <c r="I109" s="9">
        <v>1943</v>
      </c>
      <c r="J109" s="9">
        <v>1943</v>
      </c>
      <c r="K109" s="9" t="s">
        <v>216</v>
      </c>
      <c r="L109" s="9" t="s">
        <v>112</v>
      </c>
      <c r="M109" s="9" t="s">
        <v>9</v>
      </c>
      <c r="N109" s="9" t="s">
        <v>10</v>
      </c>
      <c r="O109" s="9" t="s">
        <v>11</v>
      </c>
      <c r="P109" s="9" t="s">
        <v>12</v>
      </c>
    </row>
    <row r="110" spans="2:16">
      <c r="B110" s="8" t="s">
        <v>134</v>
      </c>
      <c r="C110" s="9" t="s">
        <v>108</v>
      </c>
      <c r="D110" s="9">
        <v>1951</v>
      </c>
      <c r="E110" s="9" t="s">
        <v>216</v>
      </c>
      <c r="F110" s="9">
        <v>1951</v>
      </c>
      <c r="G110" s="9">
        <v>1951</v>
      </c>
      <c r="H110" s="9">
        <v>1951</v>
      </c>
      <c r="I110" s="9" t="s">
        <v>216</v>
      </c>
      <c r="J110" s="9">
        <v>1929</v>
      </c>
      <c r="K110" s="9" t="s">
        <v>216</v>
      </c>
      <c r="L110" s="9" t="s">
        <v>106</v>
      </c>
      <c r="M110" s="9" t="s">
        <v>9</v>
      </c>
      <c r="N110" s="9" t="s">
        <v>10</v>
      </c>
      <c r="O110" s="9" t="s">
        <v>11</v>
      </c>
      <c r="P110" s="9" t="s">
        <v>12</v>
      </c>
    </row>
    <row r="111" spans="2:16">
      <c r="B111" s="8" t="s">
        <v>135</v>
      </c>
      <c r="C111" s="9" t="s">
        <v>108</v>
      </c>
      <c r="D111" s="9">
        <v>1993</v>
      </c>
      <c r="E111" s="9">
        <v>1994</v>
      </c>
      <c r="F111" s="9">
        <v>1994</v>
      </c>
      <c r="G111" s="9">
        <v>1994</v>
      </c>
      <c r="H111" s="9">
        <v>1994</v>
      </c>
      <c r="I111" s="9">
        <v>2001</v>
      </c>
      <c r="J111" s="9">
        <v>1994</v>
      </c>
      <c r="K111" s="9">
        <v>2002</v>
      </c>
      <c r="L111" s="9" t="s">
        <v>106</v>
      </c>
      <c r="M111" s="9" t="s">
        <v>9</v>
      </c>
      <c r="N111" s="9" t="s">
        <v>10</v>
      </c>
      <c r="O111" s="9" t="s">
        <v>16</v>
      </c>
      <c r="P111" s="9" t="s">
        <v>21</v>
      </c>
    </row>
    <row r="112" spans="2:16">
      <c r="B112" s="8" t="s">
        <v>136</v>
      </c>
      <c r="C112" s="9" t="s">
        <v>108</v>
      </c>
      <c r="D112" s="9">
        <v>1954</v>
      </c>
      <c r="E112" s="9">
        <v>1954</v>
      </c>
      <c r="F112" s="9" t="s">
        <v>216</v>
      </c>
      <c r="G112" s="9" t="s">
        <v>216</v>
      </c>
      <c r="H112" s="9" t="s">
        <v>216</v>
      </c>
      <c r="I112" s="9" t="s">
        <v>216</v>
      </c>
      <c r="J112" s="9">
        <v>1923</v>
      </c>
      <c r="K112" s="9" t="s">
        <v>216</v>
      </c>
      <c r="L112" s="9" t="s">
        <v>106</v>
      </c>
      <c r="M112" s="9" t="s">
        <v>15</v>
      </c>
      <c r="N112" s="9" t="s">
        <v>19</v>
      </c>
      <c r="O112" s="9" t="s">
        <v>19</v>
      </c>
      <c r="P112" s="9" t="s">
        <v>17</v>
      </c>
    </row>
    <row r="113" spans="2:16">
      <c r="B113" s="8" t="s">
        <v>137</v>
      </c>
      <c r="C113" s="9" t="s">
        <v>108</v>
      </c>
      <c r="D113" s="9">
        <v>1993</v>
      </c>
      <c r="E113" s="9">
        <v>1983</v>
      </c>
      <c r="F113" s="9">
        <v>1962</v>
      </c>
      <c r="G113" s="9">
        <v>1962</v>
      </c>
      <c r="H113" s="9">
        <v>1962</v>
      </c>
      <c r="I113" s="9" t="s">
        <v>216</v>
      </c>
      <c r="J113" s="9">
        <v>1959</v>
      </c>
      <c r="K113" s="9" t="s">
        <v>216</v>
      </c>
      <c r="L113" s="9" t="s">
        <v>106</v>
      </c>
      <c r="M113" s="9" t="s">
        <v>15</v>
      </c>
      <c r="N113" s="9" t="s">
        <v>19</v>
      </c>
      <c r="O113" s="9" t="s">
        <v>19</v>
      </c>
      <c r="P113" s="9" t="s">
        <v>17</v>
      </c>
    </row>
    <row r="114" spans="2:16">
      <c r="B114" s="8" t="s">
        <v>138</v>
      </c>
      <c r="C114" s="9" t="s">
        <v>108</v>
      </c>
      <c r="D114" s="9" t="s">
        <v>216</v>
      </c>
      <c r="E114" s="9" t="s">
        <v>216</v>
      </c>
      <c r="F114" s="9">
        <v>1991</v>
      </c>
      <c r="G114" s="9">
        <v>1991</v>
      </c>
      <c r="H114" s="9">
        <v>1991</v>
      </c>
      <c r="I114" s="9" t="s">
        <v>216</v>
      </c>
      <c r="J114" s="9">
        <v>1977</v>
      </c>
      <c r="K114" s="9" t="s">
        <v>216</v>
      </c>
      <c r="L114" s="9" t="s">
        <v>112</v>
      </c>
      <c r="M114" s="9" t="s">
        <v>9</v>
      </c>
      <c r="N114" s="9" t="s">
        <v>36</v>
      </c>
      <c r="O114" s="9" t="s">
        <v>36</v>
      </c>
      <c r="P114" s="9" t="s">
        <v>55</v>
      </c>
    </row>
    <row r="115" spans="2:16">
      <c r="B115" s="8" t="s">
        <v>139</v>
      </c>
      <c r="C115" s="9" t="s">
        <v>108</v>
      </c>
      <c r="D115" s="9">
        <v>1965</v>
      </c>
      <c r="E115" s="9">
        <v>1965</v>
      </c>
      <c r="F115" s="9">
        <v>1976</v>
      </c>
      <c r="G115" s="9">
        <v>1976</v>
      </c>
      <c r="H115" s="9">
        <v>1976</v>
      </c>
      <c r="I115" s="9" t="s">
        <v>216</v>
      </c>
      <c r="J115" s="9">
        <v>1923</v>
      </c>
      <c r="K115" s="9" t="s">
        <v>216</v>
      </c>
      <c r="L115" s="9" t="s">
        <v>106</v>
      </c>
      <c r="M115" s="9" t="s">
        <v>9</v>
      </c>
      <c r="N115" s="9" t="s">
        <v>10</v>
      </c>
      <c r="O115" s="9" t="s">
        <v>16</v>
      </c>
      <c r="P115" s="9" t="s">
        <v>21</v>
      </c>
    </row>
    <row r="116" spans="2:16">
      <c r="B116" s="8" t="s">
        <v>140</v>
      </c>
      <c r="C116" s="9" t="s">
        <v>108</v>
      </c>
      <c r="D116" s="9">
        <v>1954</v>
      </c>
      <c r="E116" s="9">
        <v>1977</v>
      </c>
      <c r="F116" s="9">
        <v>1954</v>
      </c>
      <c r="G116" s="9">
        <v>1954</v>
      </c>
      <c r="H116" s="9">
        <v>1954</v>
      </c>
      <c r="I116" s="9" t="s">
        <v>216</v>
      </c>
      <c r="J116" s="9">
        <v>1974</v>
      </c>
      <c r="K116" s="9" t="s">
        <v>216</v>
      </c>
      <c r="L116" s="9" t="s">
        <v>106</v>
      </c>
      <c r="M116" s="9" t="s">
        <v>9</v>
      </c>
      <c r="N116" s="9" t="s">
        <v>10</v>
      </c>
      <c r="O116" s="9" t="s">
        <v>16</v>
      </c>
      <c r="P116" s="9" t="s">
        <v>21</v>
      </c>
    </row>
    <row r="117" spans="2:16">
      <c r="B117" s="8" t="s">
        <v>141</v>
      </c>
      <c r="C117" s="9" t="s">
        <v>108</v>
      </c>
      <c r="D117" s="9">
        <v>1969</v>
      </c>
      <c r="E117" s="9">
        <v>1969</v>
      </c>
      <c r="F117" s="9">
        <v>1969</v>
      </c>
      <c r="G117" s="9">
        <v>1973</v>
      </c>
      <c r="H117" s="9">
        <v>1973</v>
      </c>
      <c r="I117" s="9" t="s">
        <v>216</v>
      </c>
      <c r="J117" s="9">
        <v>1969</v>
      </c>
      <c r="K117" s="9" t="s">
        <v>216</v>
      </c>
      <c r="L117" s="9" t="s">
        <v>112</v>
      </c>
      <c r="M117" s="9" t="s">
        <v>9</v>
      </c>
      <c r="N117" s="9" t="s">
        <v>36</v>
      </c>
      <c r="O117" s="9" t="s">
        <v>36</v>
      </c>
      <c r="P117" s="9" t="s">
        <v>12</v>
      </c>
    </row>
    <row r="118" spans="2:16">
      <c r="B118" s="8" t="s">
        <v>142</v>
      </c>
      <c r="C118" s="9" t="s">
        <v>108</v>
      </c>
      <c r="D118" s="9">
        <v>1968</v>
      </c>
      <c r="E118" s="9">
        <v>1968</v>
      </c>
      <c r="F118" s="9">
        <v>1953</v>
      </c>
      <c r="G118" s="9">
        <v>1953</v>
      </c>
      <c r="H118" s="9">
        <v>1953</v>
      </c>
      <c r="I118" s="9" t="s">
        <v>216</v>
      </c>
      <c r="J118" s="9">
        <v>1933</v>
      </c>
      <c r="K118" s="9" t="s">
        <v>216</v>
      </c>
      <c r="L118" s="9" t="s">
        <v>106</v>
      </c>
      <c r="M118" s="9" t="s">
        <v>9</v>
      </c>
      <c r="N118" s="9" t="s">
        <v>36</v>
      </c>
      <c r="O118" s="9" t="s">
        <v>36</v>
      </c>
      <c r="P118" s="9" t="s">
        <v>55</v>
      </c>
    </row>
    <row r="119" spans="2:16">
      <c r="B119" s="8" t="s">
        <v>143</v>
      </c>
      <c r="C119" s="9" t="s">
        <v>108</v>
      </c>
      <c r="D119" s="9" t="s">
        <v>216</v>
      </c>
      <c r="E119" s="9" t="s">
        <v>68</v>
      </c>
      <c r="F119" s="9">
        <v>1958</v>
      </c>
      <c r="G119" s="9">
        <v>1958</v>
      </c>
      <c r="H119" s="9">
        <v>1958</v>
      </c>
      <c r="I119" s="9">
        <v>1990</v>
      </c>
      <c r="J119" s="9">
        <v>1934</v>
      </c>
      <c r="K119" s="9" t="s">
        <v>216</v>
      </c>
      <c r="L119" s="9" t="s">
        <v>106</v>
      </c>
      <c r="M119" s="9" t="s">
        <v>9</v>
      </c>
      <c r="N119" s="9" t="s">
        <v>10</v>
      </c>
      <c r="O119" s="9" t="s">
        <v>16</v>
      </c>
      <c r="P119" s="9" t="s">
        <v>21</v>
      </c>
    </row>
    <row r="120" spans="2:16">
      <c r="B120" s="8" t="s">
        <v>144</v>
      </c>
      <c r="C120" s="9" t="s">
        <v>108</v>
      </c>
      <c r="D120" s="9" t="s">
        <v>216</v>
      </c>
      <c r="E120" s="9" t="s">
        <v>216</v>
      </c>
      <c r="F120" s="9">
        <v>1959</v>
      </c>
      <c r="G120" s="9">
        <v>1959</v>
      </c>
      <c r="H120" s="9">
        <v>1959</v>
      </c>
      <c r="I120" s="9" t="s">
        <v>216</v>
      </c>
      <c r="J120" s="9">
        <v>1959</v>
      </c>
      <c r="K120" s="9" t="s">
        <v>216</v>
      </c>
      <c r="L120" s="9" t="s">
        <v>112</v>
      </c>
      <c r="M120" s="9" t="s">
        <v>9</v>
      </c>
      <c r="N120" s="9" t="s">
        <v>10</v>
      </c>
      <c r="O120" s="9" t="s">
        <v>16</v>
      </c>
      <c r="P120" s="9" t="s">
        <v>21</v>
      </c>
    </row>
    <row r="121" spans="2:16">
      <c r="B121" s="8" t="s">
        <v>145</v>
      </c>
      <c r="C121" s="9" t="s">
        <v>108</v>
      </c>
      <c r="D121" s="9">
        <v>1950</v>
      </c>
      <c r="E121" s="9">
        <v>1950</v>
      </c>
      <c r="F121" s="9">
        <v>1950</v>
      </c>
      <c r="G121" s="9">
        <v>1950</v>
      </c>
      <c r="H121" s="9">
        <v>1950</v>
      </c>
      <c r="I121" s="9" t="s">
        <v>216</v>
      </c>
      <c r="J121" s="9">
        <v>1929</v>
      </c>
      <c r="K121" s="9">
        <v>1999</v>
      </c>
      <c r="L121" s="9" t="s">
        <v>106</v>
      </c>
      <c r="M121" s="9" t="s">
        <v>9</v>
      </c>
      <c r="N121" s="9" t="s">
        <v>36</v>
      </c>
      <c r="O121" s="9" t="s">
        <v>36</v>
      </c>
      <c r="P121" s="9" t="s">
        <v>9</v>
      </c>
    </row>
    <row r="122" spans="2:16">
      <c r="B122" s="8" t="s">
        <v>146</v>
      </c>
      <c r="C122" s="9" t="s">
        <v>108</v>
      </c>
      <c r="D122" s="9">
        <v>1990</v>
      </c>
      <c r="E122" s="9">
        <v>1990</v>
      </c>
      <c r="F122" s="9">
        <v>1990</v>
      </c>
      <c r="G122" s="9">
        <v>1990</v>
      </c>
      <c r="H122" s="9">
        <v>1990</v>
      </c>
      <c r="I122" s="9">
        <v>1998</v>
      </c>
      <c r="J122" s="9">
        <v>1972</v>
      </c>
      <c r="K122" s="9">
        <v>2004</v>
      </c>
      <c r="L122" s="9" t="s">
        <v>106</v>
      </c>
      <c r="M122" s="9" t="s">
        <v>9</v>
      </c>
      <c r="N122" s="9" t="s">
        <v>10</v>
      </c>
      <c r="O122" s="9" t="s">
        <v>11</v>
      </c>
      <c r="P122" s="9" t="s">
        <v>21</v>
      </c>
    </row>
    <row r="123" spans="2:16">
      <c r="B123" s="8" t="s">
        <v>147</v>
      </c>
      <c r="C123" s="9" t="s">
        <v>108</v>
      </c>
      <c r="D123" s="9">
        <v>2004</v>
      </c>
      <c r="E123" s="9" t="s">
        <v>216</v>
      </c>
      <c r="F123" s="9">
        <v>2008</v>
      </c>
      <c r="G123" s="9">
        <v>2008</v>
      </c>
      <c r="H123" s="9">
        <v>2008</v>
      </c>
      <c r="I123" s="9" t="s">
        <v>216</v>
      </c>
      <c r="J123" s="9" t="s">
        <v>216</v>
      </c>
      <c r="K123" s="9" t="s">
        <v>216</v>
      </c>
      <c r="L123" s="9" t="s">
        <v>106</v>
      </c>
      <c r="M123" s="9" t="s">
        <v>15</v>
      </c>
      <c r="N123" s="9" t="s">
        <v>10</v>
      </c>
      <c r="O123" s="9" t="s">
        <v>16</v>
      </c>
      <c r="P123" s="9" t="s">
        <v>21</v>
      </c>
    </row>
    <row r="124" spans="2:16">
      <c r="B124" s="8" t="s">
        <v>148</v>
      </c>
      <c r="C124" s="9" t="s">
        <v>108</v>
      </c>
      <c r="D124" s="9">
        <v>1955</v>
      </c>
      <c r="E124" s="9">
        <v>1955</v>
      </c>
      <c r="F124" s="9">
        <v>1956</v>
      </c>
      <c r="G124" s="9">
        <v>1956</v>
      </c>
      <c r="H124" s="9">
        <v>1956</v>
      </c>
      <c r="I124" s="9" t="s">
        <v>216</v>
      </c>
      <c r="J124" s="9">
        <v>1955</v>
      </c>
      <c r="K124" s="9">
        <v>1991</v>
      </c>
      <c r="L124" s="9" t="s">
        <v>106</v>
      </c>
      <c r="M124" s="9" t="s">
        <v>9</v>
      </c>
      <c r="N124" s="9" t="s">
        <v>10</v>
      </c>
      <c r="O124" s="9" t="s">
        <v>16</v>
      </c>
      <c r="P124" s="9" t="s">
        <v>21</v>
      </c>
    </row>
    <row r="125" spans="2:16">
      <c r="B125" s="8" t="s">
        <v>149</v>
      </c>
      <c r="C125" s="9" t="s">
        <v>108</v>
      </c>
      <c r="D125" s="9">
        <v>1955</v>
      </c>
      <c r="E125" s="9">
        <v>1955</v>
      </c>
      <c r="F125" s="9">
        <v>1956</v>
      </c>
      <c r="G125" s="9">
        <v>1956</v>
      </c>
      <c r="H125" s="9">
        <v>1956</v>
      </c>
      <c r="I125" s="9">
        <v>1944</v>
      </c>
      <c r="J125" s="9">
        <v>1955</v>
      </c>
      <c r="K125" s="9">
        <v>1992</v>
      </c>
      <c r="L125" s="9" t="s">
        <v>106</v>
      </c>
      <c r="M125" s="9" t="s">
        <v>9</v>
      </c>
      <c r="N125" s="9" t="s">
        <v>10</v>
      </c>
      <c r="O125" s="9" t="s">
        <v>16</v>
      </c>
      <c r="P125" s="9" t="s">
        <v>21</v>
      </c>
    </row>
    <row r="126" spans="2:16">
      <c r="B126" s="8" t="s">
        <v>150</v>
      </c>
      <c r="C126" s="9" t="s">
        <v>108</v>
      </c>
      <c r="D126" s="9">
        <v>1961</v>
      </c>
      <c r="E126" s="9">
        <v>1961</v>
      </c>
      <c r="F126" s="9">
        <v>1961</v>
      </c>
      <c r="G126" s="9">
        <v>1961</v>
      </c>
      <c r="H126" s="9">
        <v>1961</v>
      </c>
      <c r="I126" s="9" t="s">
        <v>216</v>
      </c>
      <c r="J126" s="9">
        <v>1947</v>
      </c>
      <c r="K126" s="9">
        <v>2009</v>
      </c>
      <c r="L126" s="9" t="s">
        <v>106</v>
      </c>
      <c r="M126" s="9" t="s">
        <v>9</v>
      </c>
      <c r="N126" s="9" t="s">
        <v>10</v>
      </c>
      <c r="O126" s="9" t="s">
        <v>16</v>
      </c>
      <c r="P126" s="9" t="s">
        <v>21</v>
      </c>
    </row>
    <row r="127" spans="2:16">
      <c r="B127" s="8" t="s">
        <v>151</v>
      </c>
      <c r="C127" s="9" t="s">
        <v>108</v>
      </c>
      <c r="D127" s="9" t="s">
        <v>216</v>
      </c>
      <c r="E127" s="9" t="s">
        <v>216</v>
      </c>
      <c r="F127" s="9">
        <v>1980</v>
      </c>
      <c r="G127" s="9">
        <v>1980</v>
      </c>
      <c r="H127" s="9">
        <v>1980</v>
      </c>
      <c r="I127" s="9" t="s">
        <v>216</v>
      </c>
      <c r="J127" s="9">
        <v>1991</v>
      </c>
      <c r="K127" s="9" t="s">
        <v>216</v>
      </c>
      <c r="L127" s="9" t="s">
        <v>112</v>
      </c>
      <c r="M127" s="9" t="s">
        <v>15</v>
      </c>
      <c r="N127" s="9" t="s">
        <v>10</v>
      </c>
      <c r="O127" s="9" t="s">
        <v>16</v>
      </c>
      <c r="P127" s="9" t="s">
        <v>17</v>
      </c>
    </row>
    <row r="128" spans="2:16">
      <c r="B128" s="8" t="s">
        <v>152</v>
      </c>
      <c r="C128" s="9" t="s">
        <v>108</v>
      </c>
      <c r="D128" s="9">
        <v>1947</v>
      </c>
      <c r="E128" s="9">
        <v>1947</v>
      </c>
      <c r="F128" s="9">
        <v>1947</v>
      </c>
      <c r="G128" s="9">
        <v>1947</v>
      </c>
      <c r="H128" s="9">
        <v>1947</v>
      </c>
      <c r="I128" s="9">
        <v>1947</v>
      </c>
      <c r="J128" s="9">
        <v>1947</v>
      </c>
      <c r="K128" s="9">
        <v>1947</v>
      </c>
      <c r="L128" s="9" t="s">
        <v>153</v>
      </c>
      <c r="M128" s="9" t="s">
        <v>9</v>
      </c>
      <c r="N128" s="9" t="s">
        <v>10</v>
      </c>
      <c r="O128" s="9" t="s">
        <v>11</v>
      </c>
      <c r="P128" s="9" t="s">
        <v>12</v>
      </c>
    </row>
    <row r="129" spans="2:16">
      <c r="B129" s="8" t="s">
        <v>154</v>
      </c>
      <c r="C129" s="9" t="s">
        <v>108</v>
      </c>
      <c r="D129" s="9">
        <v>1966</v>
      </c>
      <c r="E129" s="9">
        <v>1966</v>
      </c>
      <c r="F129" s="9">
        <v>1966</v>
      </c>
      <c r="G129" s="9">
        <v>1966</v>
      </c>
      <c r="H129" s="9">
        <v>1966</v>
      </c>
      <c r="I129" s="9">
        <v>2008</v>
      </c>
      <c r="J129" s="9">
        <v>1966</v>
      </c>
      <c r="K129" s="9">
        <v>1966</v>
      </c>
      <c r="L129" s="9" t="s">
        <v>119</v>
      </c>
      <c r="M129" s="9" t="s">
        <v>9</v>
      </c>
      <c r="N129" s="9" t="s">
        <v>36</v>
      </c>
      <c r="O129" s="9" t="s">
        <v>36</v>
      </c>
      <c r="P129" s="9" t="s">
        <v>55</v>
      </c>
    </row>
    <row r="130" spans="2:16">
      <c r="B130" s="8" t="s">
        <v>155</v>
      </c>
      <c r="C130" s="9" t="s">
        <v>108</v>
      </c>
      <c r="D130" s="9">
        <v>1888</v>
      </c>
      <c r="E130" s="9">
        <v>1955</v>
      </c>
      <c r="F130" s="9">
        <v>1906</v>
      </c>
      <c r="G130" s="9">
        <v>1906</v>
      </c>
      <c r="H130" s="9">
        <v>1906</v>
      </c>
      <c r="I130" s="9">
        <v>1948</v>
      </c>
      <c r="J130" s="9">
        <v>1887</v>
      </c>
      <c r="K130" s="9">
        <v>1920</v>
      </c>
      <c r="L130" s="9" t="s">
        <v>119</v>
      </c>
      <c r="M130" s="9" t="s">
        <v>9</v>
      </c>
      <c r="N130" s="9" t="s">
        <v>36</v>
      </c>
      <c r="O130" s="9" t="s">
        <v>36</v>
      </c>
      <c r="P130" s="9" t="s">
        <v>55</v>
      </c>
    </row>
    <row r="131" spans="2:16">
      <c r="B131" s="8" t="s">
        <v>156</v>
      </c>
      <c r="C131" s="9" t="s">
        <v>108</v>
      </c>
      <c r="D131" s="9">
        <v>1955</v>
      </c>
      <c r="E131" s="9">
        <v>1955</v>
      </c>
      <c r="F131" s="9">
        <v>1956</v>
      </c>
      <c r="G131" s="9">
        <v>1956</v>
      </c>
      <c r="H131" s="9">
        <v>1956</v>
      </c>
      <c r="I131" s="9">
        <v>1944</v>
      </c>
      <c r="J131" s="9">
        <v>1939</v>
      </c>
      <c r="K131" s="9">
        <v>1921</v>
      </c>
      <c r="L131" s="9" t="s">
        <v>153</v>
      </c>
      <c r="M131" s="9" t="s">
        <v>9</v>
      </c>
      <c r="N131" s="9" t="s">
        <v>10</v>
      </c>
      <c r="O131" s="9" t="s">
        <v>11</v>
      </c>
      <c r="P131" s="9" t="s">
        <v>12</v>
      </c>
    </row>
    <row r="132" spans="2:16">
      <c r="B132" s="8" t="s">
        <v>157</v>
      </c>
      <c r="C132" s="9" t="s">
        <v>108</v>
      </c>
      <c r="D132" s="9">
        <v>1894</v>
      </c>
      <c r="E132" s="9">
        <v>1894</v>
      </c>
      <c r="F132" s="9">
        <v>1900</v>
      </c>
      <c r="G132" s="9">
        <v>1944</v>
      </c>
      <c r="H132" s="9">
        <v>1900</v>
      </c>
      <c r="I132" s="9">
        <v>1930</v>
      </c>
      <c r="J132" s="9">
        <v>1903</v>
      </c>
      <c r="K132" s="9">
        <v>1920</v>
      </c>
      <c r="L132" s="9" t="s">
        <v>119</v>
      </c>
      <c r="M132" s="9" t="s">
        <v>9</v>
      </c>
      <c r="N132" s="9" t="s">
        <v>36</v>
      </c>
      <c r="O132" s="9" t="s">
        <v>36</v>
      </c>
      <c r="P132" s="9" t="s">
        <v>55</v>
      </c>
    </row>
    <row r="133" spans="2:16">
      <c r="B133" s="8" t="s">
        <v>158</v>
      </c>
      <c r="C133" s="9" t="s">
        <v>108</v>
      </c>
      <c r="D133" s="9">
        <v>1918</v>
      </c>
      <c r="E133" s="9">
        <v>1918</v>
      </c>
      <c r="F133" s="9">
        <v>1924</v>
      </c>
      <c r="G133" s="9">
        <v>1924</v>
      </c>
      <c r="H133" s="9">
        <v>1924</v>
      </c>
      <c r="I133" s="9">
        <v>1942</v>
      </c>
      <c r="J133" s="9">
        <v>1924</v>
      </c>
      <c r="K133" s="9">
        <v>1925</v>
      </c>
      <c r="L133" s="9" t="s">
        <v>153</v>
      </c>
      <c r="M133" s="9" t="s">
        <v>9</v>
      </c>
      <c r="N133" s="9" t="s">
        <v>10</v>
      </c>
      <c r="O133" s="9" t="s">
        <v>11</v>
      </c>
      <c r="P133" s="9" t="s">
        <v>12</v>
      </c>
    </row>
    <row r="134" spans="2:16">
      <c r="B134" s="8" t="s">
        <v>159</v>
      </c>
      <c r="C134" s="9" t="s">
        <v>108</v>
      </c>
      <c r="D134" s="9">
        <v>1954</v>
      </c>
      <c r="E134" s="9">
        <v>1954</v>
      </c>
      <c r="F134" s="9">
        <v>1922</v>
      </c>
      <c r="G134" s="9">
        <v>1922</v>
      </c>
      <c r="H134" s="9">
        <v>1922</v>
      </c>
      <c r="I134" s="9">
        <v>1949</v>
      </c>
      <c r="J134" s="9">
        <v>1922</v>
      </c>
      <c r="K134" s="9">
        <v>1952</v>
      </c>
      <c r="L134" s="9" t="s">
        <v>153</v>
      </c>
      <c r="M134" s="9" t="s">
        <v>9</v>
      </c>
      <c r="N134" s="9" t="s">
        <v>36</v>
      </c>
      <c r="O134" s="9" t="s">
        <v>36</v>
      </c>
      <c r="P134" s="9" t="s">
        <v>12</v>
      </c>
    </row>
    <row r="135" spans="2:16">
      <c r="B135" s="8" t="s">
        <v>160</v>
      </c>
      <c r="C135" s="9" t="s">
        <v>108</v>
      </c>
      <c r="D135" s="9">
        <v>1888</v>
      </c>
      <c r="E135" s="9">
        <v>1888</v>
      </c>
      <c r="F135" s="9">
        <v>1906</v>
      </c>
      <c r="G135" s="9">
        <v>1906</v>
      </c>
      <c r="H135" s="9">
        <v>1906</v>
      </c>
      <c r="I135" s="9">
        <v>1945</v>
      </c>
      <c r="J135" s="9">
        <v>1887</v>
      </c>
      <c r="K135" s="9">
        <v>1991</v>
      </c>
      <c r="L135" s="9" t="s">
        <v>153</v>
      </c>
      <c r="M135" s="9" t="s">
        <v>9</v>
      </c>
      <c r="N135" s="9" t="s">
        <v>36</v>
      </c>
      <c r="O135" s="9" t="s">
        <v>36</v>
      </c>
      <c r="P135" s="9" t="s">
        <v>55</v>
      </c>
    </row>
    <row r="136" spans="2:16">
      <c r="B136" s="8" t="s">
        <v>161</v>
      </c>
      <c r="C136" s="9" t="s">
        <v>108</v>
      </c>
      <c r="D136" s="9">
        <v>1892</v>
      </c>
      <c r="E136" s="9">
        <v>1892</v>
      </c>
      <c r="F136" s="9">
        <v>1891</v>
      </c>
      <c r="G136" s="9">
        <v>1921</v>
      </c>
      <c r="H136" s="9">
        <v>1964</v>
      </c>
      <c r="I136" s="9">
        <v>1952</v>
      </c>
      <c r="J136" s="9">
        <v>1898</v>
      </c>
      <c r="K136" s="9">
        <v>1907</v>
      </c>
      <c r="L136" s="9" t="s">
        <v>119</v>
      </c>
      <c r="M136" s="9" t="s">
        <v>9</v>
      </c>
      <c r="N136" s="9" t="s">
        <v>36</v>
      </c>
      <c r="O136" s="9" t="s">
        <v>36</v>
      </c>
      <c r="P136" s="9" t="s">
        <v>55</v>
      </c>
    </row>
    <row r="137" spans="2:16">
      <c r="B137" s="8" t="s">
        <v>162</v>
      </c>
      <c r="C137" s="9" t="s">
        <v>108</v>
      </c>
      <c r="D137" s="9">
        <v>1942</v>
      </c>
      <c r="E137" s="9">
        <v>1929</v>
      </c>
      <c r="F137" s="9">
        <v>1919</v>
      </c>
      <c r="G137" s="9">
        <v>1919</v>
      </c>
      <c r="H137" s="9">
        <v>1919</v>
      </c>
      <c r="I137" s="9">
        <v>1938</v>
      </c>
      <c r="J137" s="9">
        <v>1900</v>
      </c>
      <c r="K137" s="9">
        <v>1919</v>
      </c>
      <c r="L137" s="9" t="s">
        <v>119</v>
      </c>
      <c r="M137" s="9" t="s">
        <v>9</v>
      </c>
      <c r="N137" s="9" t="s">
        <v>36</v>
      </c>
      <c r="O137" s="9" t="s">
        <v>36</v>
      </c>
      <c r="P137" s="9" t="s">
        <v>55</v>
      </c>
    </row>
    <row r="138" spans="2:16">
      <c r="B138" s="8" t="s">
        <v>163</v>
      </c>
      <c r="C138" s="9" t="s">
        <v>108</v>
      </c>
      <c r="D138" s="9">
        <v>1924</v>
      </c>
      <c r="E138" s="9">
        <v>1924</v>
      </c>
      <c r="F138" s="9">
        <v>1924</v>
      </c>
      <c r="G138" s="9">
        <v>1924</v>
      </c>
      <c r="H138" s="9">
        <v>1924</v>
      </c>
      <c r="I138" s="9">
        <v>1922</v>
      </c>
      <c r="J138" s="9">
        <v>1924</v>
      </c>
      <c r="K138" s="9">
        <v>1991</v>
      </c>
      <c r="L138" s="9" t="s">
        <v>153</v>
      </c>
      <c r="M138" s="9" t="s">
        <v>9</v>
      </c>
      <c r="N138" s="9" t="s">
        <v>36</v>
      </c>
      <c r="O138" s="9" t="s">
        <v>36</v>
      </c>
      <c r="P138" s="9" t="s">
        <v>55</v>
      </c>
    </row>
    <row r="139" spans="2:16">
      <c r="B139" s="8" t="s">
        <v>164</v>
      </c>
      <c r="C139" s="9" t="s">
        <v>108</v>
      </c>
      <c r="D139" s="9">
        <v>1963</v>
      </c>
      <c r="E139" s="9">
        <v>1963</v>
      </c>
      <c r="F139" s="9">
        <v>1937</v>
      </c>
      <c r="G139" s="9">
        <v>1937</v>
      </c>
      <c r="H139" s="9">
        <v>1937</v>
      </c>
      <c r="I139" s="9">
        <v>1948</v>
      </c>
      <c r="J139" s="9">
        <v>1895</v>
      </c>
      <c r="K139" s="9">
        <v>1917</v>
      </c>
      <c r="L139" s="9" t="s">
        <v>119</v>
      </c>
      <c r="M139" s="9" t="s">
        <v>9</v>
      </c>
      <c r="N139" s="9" t="s">
        <v>36</v>
      </c>
      <c r="O139" s="9" t="s">
        <v>36</v>
      </c>
      <c r="P139" s="9" t="s">
        <v>55</v>
      </c>
    </row>
    <row r="140" spans="2:16">
      <c r="B140" s="8" t="s">
        <v>165</v>
      </c>
      <c r="C140" s="9" t="s">
        <v>108</v>
      </c>
      <c r="D140" s="9">
        <v>1928</v>
      </c>
      <c r="E140" s="9">
        <v>1928</v>
      </c>
      <c r="F140" s="9">
        <v>1910</v>
      </c>
      <c r="G140" s="9">
        <v>1910</v>
      </c>
      <c r="H140" s="9">
        <v>1910</v>
      </c>
      <c r="I140" s="9">
        <v>1932</v>
      </c>
      <c r="J140" s="9">
        <v>1898</v>
      </c>
      <c r="K140" s="9">
        <v>1905</v>
      </c>
      <c r="L140" s="9" t="s">
        <v>119</v>
      </c>
      <c r="M140" s="9" t="s">
        <v>9</v>
      </c>
      <c r="N140" s="9" t="s">
        <v>36</v>
      </c>
      <c r="O140" s="9" t="s">
        <v>36</v>
      </c>
      <c r="P140" s="9" t="s">
        <v>55</v>
      </c>
    </row>
    <row r="141" spans="2:16">
      <c r="B141" s="8" t="s">
        <v>166</v>
      </c>
      <c r="C141" s="9" t="s">
        <v>108</v>
      </c>
      <c r="D141" s="9">
        <v>1883</v>
      </c>
      <c r="E141" s="9">
        <v>1883</v>
      </c>
      <c r="F141" s="9">
        <v>1889</v>
      </c>
      <c r="G141" s="9">
        <v>1889</v>
      </c>
      <c r="H141" s="9">
        <v>1889</v>
      </c>
      <c r="I141" s="9">
        <v>1954</v>
      </c>
      <c r="J141" s="9">
        <v>1884</v>
      </c>
      <c r="K141" s="9">
        <v>1927</v>
      </c>
      <c r="L141" s="9" t="s">
        <v>119</v>
      </c>
      <c r="M141" s="9" t="s">
        <v>9</v>
      </c>
      <c r="N141" s="9" t="s">
        <v>36</v>
      </c>
      <c r="O141" s="9" t="s">
        <v>36</v>
      </c>
      <c r="P141" s="9" t="s">
        <v>55</v>
      </c>
    </row>
    <row r="142" spans="2:16">
      <c r="B142" s="8" t="s">
        <v>167</v>
      </c>
      <c r="C142" s="9" t="s">
        <v>108</v>
      </c>
      <c r="D142" s="9">
        <v>1922</v>
      </c>
      <c r="E142" s="9">
        <v>1922</v>
      </c>
      <c r="F142" s="9">
        <v>1934</v>
      </c>
      <c r="G142" s="9">
        <v>1934</v>
      </c>
      <c r="H142" s="9">
        <v>1934</v>
      </c>
      <c r="I142" s="9">
        <v>1958</v>
      </c>
      <c r="J142" s="9">
        <v>1914</v>
      </c>
      <c r="K142" s="9">
        <v>1954</v>
      </c>
      <c r="L142" s="9" t="s">
        <v>119</v>
      </c>
      <c r="M142" s="9" t="s">
        <v>9</v>
      </c>
      <c r="N142" s="9" t="s">
        <v>36</v>
      </c>
      <c r="O142" s="9" t="s">
        <v>36</v>
      </c>
      <c r="P142" s="9" t="s">
        <v>55</v>
      </c>
    </row>
    <row r="143" spans="2:16">
      <c r="B143" s="8" t="s">
        <v>168</v>
      </c>
      <c r="C143" s="9" t="s">
        <v>108</v>
      </c>
      <c r="D143" s="9">
        <v>1891</v>
      </c>
      <c r="E143" s="9">
        <v>1891</v>
      </c>
      <c r="F143" s="9">
        <v>1928</v>
      </c>
      <c r="G143" s="9">
        <v>1928</v>
      </c>
      <c r="H143" s="9">
        <v>1928</v>
      </c>
      <c r="I143" s="9">
        <v>1938</v>
      </c>
      <c r="J143" s="9">
        <v>1900</v>
      </c>
      <c r="K143" s="9">
        <v>1957</v>
      </c>
      <c r="L143" s="9" t="s">
        <v>153</v>
      </c>
      <c r="M143" s="9" t="s">
        <v>9</v>
      </c>
      <c r="N143" s="9" t="s">
        <v>36</v>
      </c>
      <c r="O143" s="9" t="s">
        <v>36</v>
      </c>
      <c r="P143" s="9" t="s">
        <v>55</v>
      </c>
    </row>
    <row r="144" spans="2:16">
      <c r="B144" s="8" t="s">
        <v>169</v>
      </c>
      <c r="C144" s="9" t="s">
        <v>108</v>
      </c>
      <c r="D144" s="9">
        <v>1936</v>
      </c>
      <c r="E144" s="9">
        <v>1975</v>
      </c>
      <c r="F144" s="9">
        <v>1909</v>
      </c>
      <c r="G144" s="9">
        <v>1909</v>
      </c>
      <c r="H144" s="9">
        <v>1909</v>
      </c>
      <c r="I144" s="9">
        <v>1946</v>
      </c>
      <c r="J144" s="9">
        <v>1925</v>
      </c>
      <c r="K144" s="9">
        <v>1956</v>
      </c>
      <c r="L144" s="9" t="s">
        <v>119</v>
      </c>
      <c r="M144" s="9" t="s">
        <v>9</v>
      </c>
      <c r="N144" s="9" t="s">
        <v>36</v>
      </c>
      <c r="O144" s="9" t="s">
        <v>36</v>
      </c>
      <c r="P144" s="9" t="s">
        <v>55</v>
      </c>
    </row>
    <row r="145" spans="2:16">
      <c r="B145" s="8" t="s">
        <v>170</v>
      </c>
      <c r="C145" s="9" t="s">
        <v>108</v>
      </c>
      <c r="D145" s="9">
        <v>1911</v>
      </c>
      <c r="E145" s="9">
        <v>1911</v>
      </c>
      <c r="F145" s="9">
        <v>1908</v>
      </c>
      <c r="G145" s="9">
        <v>1911</v>
      </c>
      <c r="H145" s="9">
        <v>1935</v>
      </c>
      <c r="I145" s="9">
        <v>1944</v>
      </c>
      <c r="J145" s="9">
        <v>1897</v>
      </c>
      <c r="K145" s="9">
        <v>1911</v>
      </c>
      <c r="L145" s="9" t="s">
        <v>119</v>
      </c>
      <c r="M145" s="9" t="s">
        <v>9</v>
      </c>
      <c r="N145" s="9" t="s">
        <v>36</v>
      </c>
      <c r="O145" s="9" t="s">
        <v>36</v>
      </c>
      <c r="P145" s="9" t="s">
        <v>55</v>
      </c>
    </row>
    <row r="146" spans="2:16">
      <c r="B146" s="8" t="s">
        <v>171</v>
      </c>
      <c r="C146" s="9" t="s">
        <v>108</v>
      </c>
      <c r="D146" s="9">
        <v>1951</v>
      </c>
      <c r="E146" s="9">
        <v>1951</v>
      </c>
      <c r="F146" s="9">
        <v>1948</v>
      </c>
      <c r="G146" s="9">
        <v>1948</v>
      </c>
      <c r="H146" s="9">
        <v>1948</v>
      </c>
      <c r="I146" s="9">
        <v>1951</v>
      </c>
      <c r="J146" s="9">
        <v>1948</v>
      </c>
      <c r="K146" s="9">
        <v>1948</v>
      </c>
      <c r="L146" s="9" t="s">
        <v>119</v>
      </c>
      <c r="M146" s="9" t="s">
        <v>9</v>
      </c>
      <c r="N146" s="9" t="s">
        <v>36</v>
      </c>
      <c r="O146" s="9" t="s">
        <v>36</v>
      </c>
      <c r="P146" s="9" t="s">
        <v>55</v>
      </c>
    </row>
    <row r="147" spans="2:16">
      <c r="B147" s="8" t="s">
        <v>172</v>
      </c>
      <c r="C147" s="9" t="s">
        <v>108</v>
      </c>
      <c r="D147" s="9">
        <v>1943</v>
      </c>
      <c r="E147" s="9">
        <v>1912</v>
      </c>
      <c r="F147" s="9">
        <v>1919</v>
      </c>
      <c r="G147" s="9">
        <v>1919</v>
      </c>
      <c r="H147" s="9">
        <v>1919</v>
      </c>
      <c r="I147" s="9">
        <v>1937</v>
      </c>
      <c r="J147" s="9">
        <v>1898</v>
      </c>
      <c r="K147" s="9">
        <v>1919</v>
      </c>
      <c r="L147" s="9" t="s">
        <v>119</v>
      </c>
      <c r="M147" s="9" t="s">
        <v>9</v>
      </c>
      <c r="N147" s="9" t="s">
        <v>36</v>
      </c>
      <c r="O147" s="9" t="s">
        <v>36</v>
      </c>
      <c r="P147" s="9" t="s">
        <v>55</v>
      </c>
    </row>
    <row r="148" spans="2:16">
      <c r="B148" s="8" t="s">
        <v>173</v>
      </c>
      <c r="C148" s="9" t="s">
        <v>108</v>
      </c>
      <c r="D148" s="9">
        <v>1924</v>
      </c>
      <c r="E148" s="9">
        <v>1924</v>
      </c>
      <c r="F148" s="9">
        <v>1922</v>
      </c>
      <c r="G148" s="9">
        <v>1922</v>
      </c>
      <c r="H148" s="9">
        <v>1922</v>
      </c>
      <c r="I148" s="9">
        <v>1990</v>
      </c>
      <c r="J148" s="9">
        <v>1927</v>
      </c>
      <c r="K148" s="9">
        <v>1991</v>
      </c>
      <c r="L148" s="9" t="s">
        <v>153</v>
      </c>
      <c r="M148" s="9" t="s">
        <v>9</v>
      </c>
      <c r="N148" s="9" t="s">
        <v>10</v>
      </c>
      <c r="O148" s="9" t="s">
        <v>11</v>
      </c>
      <c r="P148" s="9" t="s">
        <v>12</v>
      </c>
    </row>
    <row r="149" spans="2:16">
      <c r="B149" s="8" t="s">
        <v>174</v>
      </c>
      <c r="C149" s="9" t="s">
        <v>108</v>
      </c>
      <c r="D149" s="9">
        <v>1910</v>
      </c>
      <c r="E149" s="9">
        <v>1981</v>
      </c>
      <c r="F149" s="9">
        <v>1952</v>
      </c>
      <c r="G149" s="9">
        <v>1960</v>
      </c>
      <c r="H149" s="9">
        <v>1952</v>
      </c>
      <c r="I149" s="9">
        <v>1958</v>
      </c>
      <c r="J149" s="9">
        <v>1910</v>
      </c>
      <c r="K149" s="9">
        <v>1970</v>
      </c>
      <c r="L149" s="9" t="s">
        <v>119</v>
      </c>
      <c r="M149" s="9" t="s">
        <v>9</v>
      </c>
      <c r="N149" s="9" t="s">
        <v>36</v>
      </c>
      <c r="O149" s="9" t="s">
        <v>36</v>
      </c>
      <c r="P149" s="9" t="s">
        <v>55</v>
      </c>
    </row>
    <row r="150" spans="2:16">
      <c r="B150" s="8" t="s">
        <v>175</v>
      </c>
      <c r="C150" s="9" t="s">
        <v>108</v>
      </c>
      <c r="D150" s="9">
        <v>1925</v>
      </c>
      <c r="E150" s="9">
        <v>1925</v>
      </c>
      <c r="F150" s="9">
        <v>1922</v>
      </c>
      <c r="G150" s="9">
        <v>1922</v>
      </c>
      <c r="H150" s="9">
        <v>1922</v>
      </c>
      <c r="I150" s="9">
        <v>1990</v>
      </c>
      <c r="J150" s="9">
        <v>1936</v>
      </c>
      <c r="K150" s="9">
        <v>1919</v>
      </c>
      <c r="L150" s="9" t="s">
        <v>153</v>
      </c>
      <c r="M150" s="9" t="s">
        <v>9</v>
      </c>
      <c r="N150" s="9" t="s">
        <v>10</v>
      </c>
      <c r="O150" s="9" t="s">
        <v>11</v>
      </c>
      <c r="P150" s="9" t="s">
        <v>12</v>
      </c>
    </row>
    <row r="151" spans="2:16">
      <c r="B151" s="8" t="s">
        <v>176</v>
      </c>
      <c r="C151" s="9" t="s">
        <v>108</v>
      </c>
      <c r="D151" s="9">
        <v>1901</v>
      </c>
      <c r="E151" s="9">
        <v>1901</v>
      </c>
      <c r="F151" s="9">
        <v>1911</v>
      </c>
      <c r="G151" s="9">
        <v>1911</v>
      </c>
      <c r="H151" s="9">
        <v>1911</v>
      </c>
      <c r="I151" s="9">
        <v>1947</v>
      </c>
      <c r="J151" s="9">
        <v>1902</v>
      </c>
      <c r="K151" s="9">
        <v>1921</v>
      </c>
      <c r="L151" s="9" t="s">
        <v>119</v>
      </c>
      <c r="M151" s="9" t="s">
        <v>9</v>
      </c>
      <c r="N151" s="9" t="s">
        <v>36</v>
      </c>
      <c r="O151" s="9" t="s">
        <v>36</v>
      </c>
      <c r="P151" s="9" t="s">
        <v>55</v>
      </c>
    </row>
    <row r="152" spans="2:16">
      <c r="B152" s="8" t="s">
        <v>177</v>
      </c>
      <c r="C152" s="9" t="s">
        <v>108</v>
      </c>
      <c r="D152" s="9">
        <v>1956</v>
      </c>
      <c r="E152" s="9">
        <v>1981</v>
      </c>
      <c r="F152" s="9">
        <v>1956</v>
      </c>
      <c r="G152" s="9">
        <v>1965</v>
      </c>
      <c r="H152" s="9">
        <v>1956</v>
      </c>
      <c r="I152" s="9">
        <v>1974</v>
      </c>
      <c r="J152" s="9">
        <v>1929</v>
      </c>
      <c r="K152" s="9">
        <v>1956</v>
      </c>
      <c r="L152" s="9" t="s">
        <v>119</v>
      </c>
      <c r="M152" s="9" t="s">
        <v>9</v>
      </c>
      <c r="N152" s="9" t="s">
        <v>36</v>
      </c>
      <c r="O152" s="9" t="s">
        <v>36</v>
      </c>
      <c r="P152" s="9" t="s">
        <v>55</v>
      </c>
    </row>
    <row r="153" spans="2:16">
      <c r="B153" s="8" t="s">
        <v>178</v>
      </c>
      <c r="C153" s="9" t="s">
        <v>108</v>
      </c>
      <c r="D153" s="9">
        <v>1993</v>
      </c>
      <c r="E153" s="9">
        <v>1993</v>
      </c>
      <c r="F153" s="9">
        <v>1956</v>
      </c>
      <c r="G153" s="9">
        <v>1956</v>
      </c>
      <c r="H153" s="9">
        <v>1956</v>
      </c>
      <c r="I153" s="9">
        <v>1977</v>
      </c>
      <c r="J153" s="9">
        <v>1991</v>
      </c>
      <c r="K153" s="9">
        <v>1997</v>
      </c>
      <c r="L153" s="9" t="s">
        <v>153</v>
      </c>
      <c r="M153" s="9" t="s">
        <v>9</v>
      </c>
      <c r="N153" s="9" t="s">
        <v>10</v>
      </c>
      <c r="O153" s="9" t="s">
        <v>16</v>
      </c>
      <c r="P153" s="9" t="s">
        <v>21</v>
      </c>
    </row>
    <row r="154" spans="2:16">
      <c r="B154" s="8" t="s">
        <v>179</v>
      </c>
      <c r="C154" s="9" t="s">
        <v>108</v>
      </c>
      <c r="D154" s="9">
        <v>1944</v>
      </c>
      <c r="E154" s="9">
        <v>1944</v>
      </c>
      <c r="F154" s="9">
        <v>1944</v>
      </c>
      <c r="G154" s="9">
        <v>1944</v>
      </c>
      <c r="H154" s="9">
        <v>1944</v>
      </c>
      <c r="I154" s="9">
        <v>1938</v>
      </c>
      <c r="J154" s="9">
        <v>1930</v>
      </c>
      <c r="K154" s="9">
        <v>1944</v>
      </c>
      <c r="L154" s="9" t="s">
        <v>119</v>
      </c>
      <c r="M154" s="9" t="s">
        <v>9</v>
      </c>
      <c r="N154" s="9" t="s">
        <v>36</v>
      </c>
      <c r="O154" s="9" t="s">
        <v>36</v>
      </c>
      <c r="P154" s="9" t="s">
        <v>55</v>
      </c>
    </row>
    <row r="155" spans="2:16">
      <c r="B155" s="8" t="s">
        <v>180</v>
      </c>
      <c r="C155" s="9" t="s">
        <v>108</v>
      </c>
      <c r="D155" s="9">
        <v>1931</v>
      </c>
      <c r="E155" s="9">
        <v>1931</v>
      </c>
      <c r="F155" s="9">
        <v>1901</v>
      </c>
      <c r="G155" s="9">
        <v>1901</v>
      </c>
      <c r="H155" s="9">
        <v>1901</v>
      </c>
      <c r="I155" s="9">
        <v>1939</v>
      </c>
      <c r="J155" s="9">
        <v>1901</v>
      </c>
      <c r="K155" s="9">
        <v>1949</v>
      </c>
      <c r="L155" s="9" t="s">
        <v>119</v>
      </c>
      <c r="M155" s="9" t="s">
        <v>9</v>
      </c>
      <c r="N155" s="9" t="s">
        <v>36</v>
      </c>
      <c r="O155" s="9" t="s">
        <v>36</v>
      </c>
      <c r="P155" s="9" t="s">
        <v>55</v>
      </c>
    </row>
    <row r="156" spans="2:16">
      <c r="B156" s="8" t="s">
        <v>181</v>
      </c>
      <c r="C156" s="9" t="s">
        <v>108</v>
      </c>
      <c r="D156" s="9">
        <v>1909</v>
      </c>
      <c r="E156" s="9">
        <v>1909</v>
      </c>
      <c r="F156" s="9">
        <v>1936</v>
      </c>
      <c r="G156" s="9">
        <v>1936</v>
      </c>
      <c r="H156" s="9">
        <v>1936</v>
      </c>
      <c r="I156" s="9">
        <v>1946</v>
      </c>
      <c r="J156" s="9">
        <v>1894</v>
      </c>
      <c r="K156" s="9">
        <v>1906</v>
      </c>
      <c r="L156" s="9" t="s">
        <v>119</v>
      </c>
      <c r="M156" s="9" t="s">
        <v>9</v>
      </c>
      <c r="N156" s="9" t="s">
        <v>36</v>
      </c>
      <c r="O156" s="9" t="s">
        <v>36</v>
      </c>
      <c r="P156" s="9" t="s">
        <v>55</v>
      </c>
    </row>
    <row r="157" spans="2:16">
      <c r="B157" s="8" t="s">
        <v>182</v>
      </c>
      <c r="C157" s="9" t="s">
        <v>108</v>
      </c>
      <c r="D157" s="9">
        <v>1920</v>
      </c>
      <c r="E157" s="9">
        <v>1920</v>
      </c>
      <c r="F157" s="9">
        <v>1927</v>
      </c>
      <c r="G157" s="9">
        <v>1927</v>
      </c>
      <c r="H157" s="9">
        <v>1927</v>
      </c>
      <c r="I157" s="9">
        <v>1947</v>
      </c>
      <c r="J157" s="9">
        <v>1984</v>
      </c>
      <c r="K157" s="9">
        <v>1924</v>
      </c>
      <c r="L157" s="9" t="s">
        <v>153</v>
      </c>
      <c r="M157" s="9" t="s">
        <v>9</v>
      </c>
      <c r="N157" s="9" t="s">
        <v>36</v>
      </c>
      <c r="O157" s="9" t="s">
        <v>36</v>
      </c>
      <c r="P157" s="9" t="s">
        <v>55</v>
      </c>
    </row>
    <row r="158" spans="2:16">
      <c r="B158" s="8" t="s">
        <v>183</v>
      </c>
      <c r="C158" s="9" t="s">
        <v>108</v>
      </c>
      <c r="D158" s="9">
        <v>1935</v>
      </c>
      <c r="E158" s="9">
        <v>1935</v>
      </c>
      <c r="F158" s="9">
        <v>1935</v>
      </c>
      <c r="G158" s="9">
        <v>1935</v>
      </c>
      <c r="H158" s="9">
        <v>1935</v>
      </c>
      <c r="I158" s="9">
        <v>1942</v>
      </c>
      <c r="J158" s="9">
        <v>1913</v>
      </c>
      <c r="K158" s="9">
        <v>1975</v>
      </c>
      <c r="L158" s="9" t="s">
        <v>119</v>
      </c>
      <c r="M158" s="9" t="s">
        <v>9</v>
      </c>
      <c r="N158" s="9" t="s">
        <v>36</v>
      </c>
      <c r="O158" s="9" t="s">
        <v>36</v>
      </c>
      <c r="P158" s="9" t="s">
        <v>55</v>
      </c>
    </row>
    <row r="159" spans="2:16">
      <c r="B159" s="8" t="s">
        <v>184</v>
      </c>
      <c r="C159" s="9" t="s">
        <v>108</v>
      </c>
      <c r="D159" s="9">
        <v>1912</v>
      </c>
      <c r="E159" s="9">
        <v>1912</v>
      </c>
      <c r="F159" s="9">
        <v>1912</v>
      </c>
      <c r="G159" s="9">
        <v>1912</v>
      </c>
      <c r="H159" s="9">
        <v>1912</v>
      </c>
      <c r="I159" s="9">
        <v>1950</v>
      </c>
      <c r="J159" s="9">
        <v>1912</v>
      </c>
      <c r="K159" s="9">
        <v>1991</v>
      </c>
      <c r="L159" s="9" t="s">
        <v>153</v>
      </c>
      <c r="M159" s="9" t="s">
        <v>9</v>
      </c>
      <c r="N159" s="9" t="s">
        <v>10</v>
      </c>
      <c r="O159" s="9" t="s">
        <v>11</v>
      </c>
      <c r="P159" s="9" t="s">
        <v>12</v>
      </c>
    </row>
    <row r="160" spans="2:16">
      <c r="B160" s="8" t="s">
        <v>185</v>
      </c>
      <c r="C160" s="9" t="s">
        <v>108</v>
      </c>
      <c r="D160" s="9">
        <v>1912</v>
      </c>
      <c r="E160" s="9">
        <v>1912</v>
      </c>
      <c r="F160" s="9">
        <v>1922</v>
      </c>
      <c r="G160" s="9">
        <v>1922</v>
      </c>
      <c r="H160" s="9">
        <v>1922</v>
      </c>
      <c r="I160" s="9">
        <v>1944</v>
      </c>
      <c r="J160" s="9">
        <v>1903</v>
      </c>
      <c r="K160" s="9">
        <v>1921</v>
      </c>
      <c r="L160" s="9" t="s">
        <v>153</v>
      </c>
      <c r="M160" s="9" t="s">
        <v>9</v>
      </c>
      <c r="N160" s="9" t="s">
        <v>10</v>
      </c>
      <c r="O160" s="9" t="s">
        <v>11</v>
      </c>
      <c r="P160" s="9" t="s">
        <v>12</v>
      </c>
    </row>
    <row r="161" spans="2:16">
      <c r="B161" s="8" t="s">
        <v>186</v>
      </c>
      <c r="C161" s="9" t="s">
        <v>108</v>
      </c>
      <c r="D161" s="9">
        <v>1955</v>
      </c>
      <c r="E161" s="9">
        <v>1944</v>
      </c>
      <c r="F161" s="9">
        <v>1955</v>
      </c>
      <c r="G161" s="9">
        <v>1955</v>
      </c>
      <c r="H161" s="9">
        <v>1955</v>
      </c>
      <c r="I161" s="9">
        <v>1946</v>
      </c>
      <c r="J161" s="9">
        <v>1983</v>
      </c>
      <c r="K161" s="9">
        <v>1967</v>
      </c>
      <c r="L161" s="9" t="s">
        <v>119</v>
      </c>
      <c r="M161" s="9" t="s">
        <v>9</v>
      </c>
      <c r="N161" s="9" t="s">
        <v>36</v>
      </c>
      <c r="O161" s="9" t="s">
        <v>36</v>
      </c>
      <c r="P161" s="9" t="s">
        <v>55</v>
      </c>
    </row>
    <row r="162" spans="2:16">
      <c r="B162" s="8" t="s">
        <v>187</v>
      </c>
      <c r="C162" s="9" t="s">
        <v>108</v>
      </c>
      <c r="D162" s="9">
        <v>1888</v>
      </c>
      <c r="E162" s="9">
        <v>1888</v>
      </c>
      <c r="F162" s="9">
        <v>1906</v>
      </c>
      <c r="G162" s="9">
        <v>1906</v>
      </c>
      <c r="H162" s="9">
        <v>1906</v>
      </c>
      <c r="I162" s="9">
        <v>1945</v>
      </c>
      <c r="J162" s="9">
        <v>1887</v>
      </c>
      <c r="K162" s="9">
        <v>1991</v>
      </c>
      <c r="L162" s="9" t="s">
        <v>153</v>
      </c>
      <c r="M162" s="9" t="s">
        <v>9</v>
      </c>
      <c r="N162" s="9" t="s">
        <v>36</v>
      </c>
      <c r="O162" s="9" t="s">
        <v>36</v>
      </c>
      <c r="P162" s="9" t="s">
        <v>55</v>
      </c>
    </row>
    <row r="163" spans="2:16">
      <c r="B163" s="8" t="s">
        <v>188</v>
      </c>
      <c r="C163" s="9" t="s">
        <v>108</v>
      </c>
      <c r="D163" s="9">
        <v>1922</v>
      </c>
      <c r="E163" s="9">
        <v>1949</v>
      </c>
      <c r="F163" s="9">
        <v>1922</v>
      </c>
      <c r="G163" s="9">
        <v>1922</v>
      </c>
      <c r="H163" s="9">
        <v>1922</v>
      </c>
      <c r="I163" s="9">
        <v>1949</v>
      </c>
      <c r="J163" s="9">
        <v>1922</v>
      </c>
      <c r="K163" s="9">
        <v>1927</v>
      </c>
      <c r="L163" s="9" t="s">
        <v>153</v>
      </c>
      <c r="M163" s="9" t="s">
        <v>9</v>
      </c>
      <c r="N163" s="9" t="s">
        <v>36</v>
      </c>
      <c r="O163" s="9" t="s">
        <v>36</v>
      </c>
      <c r="P163" s="9" t="s">
        <v>55</v>
      </c>
    </row>
    <row r="164" spans="2:16">
      <c r="B164" s="8" t="s">
        <v>189</v>
      </c>
      <c r="C164" s="9" t="s">
        <v>108</v>
      </c>
      <c r="D164" s="9">
        <v>1911</v>
      </c>
      <c r="E164" s="9">
        <v>1911</v>
      </c>
      <c r="F164" s="9">
        <v>1946</v>
      </c>
      <c r="G164" s="9">
        <v>1959</v>
      </c>
      <c r="H164" s="9">
        <v>1946</v>
      </c>
      <c r="I164" s="9">
        <v>1943</v>
      </c>
      <c r="J164" s="9">
        <v>1918</v>
      </c>
      <c r="K164" s="9">
        <v>1924</v>
      </c>
      <c r="L164" s="9" t="s">
        <v>119</v>
      </c>
      <c r="M164" s="9" t="s">
        <v>9</v>
      </c>
      <c r="N164" s="9" t="s">
        <v>36</v>
      </c>
      <c r="O164" s="9" t="s">
        <v>36</v>
      </c>
      <c r="P164" s="9" t="s">
        <v>55</v>
      </c>
    </row>
    <row r="165" spans="2:16">
      <c r="B165" s="8" t="s">
        <v>190</v>
      </c>
      <c r="C165" s="9" t="s">
        <v>108</v>
      </c>
      <c r="D165" s="9">
        <v>1891</v>
      </c>
      <c r="E165" s="9">
        <v>1891</v>
      </c>
      <c r="F165" s="9">
        <v>1913</v>
      </c>
      <c r="G165" s="9">
        <v>1913</v>
      </c>
      <c r="H165" s="9">
        <v>1946</v>
      </c>
      <c r="I165" s="9">
        <v>1947</v>
      </c>
      <c r="J165" s="9">
        <v>1901</v>
      </c>
      <c r="K165" s="9">
        <v>1934</v>
      </c>
      <c r="L165" s="9" t="s">
        <v>119</v>
      </c>
      <c r="M165" s="9" t="s">
        <v>9</v>
      </c>
      <c r="N165" s="9" t="s">
        <v>36</v>
      </c>
      <c r="O165" s="9" t="s">
        <v>36</v>
      </c>
      <c r="P165" s="9" t="s">
        <v>55</v>
      </c>
    </row>
    <row r="166" spans="2:16">
      <c r="B166" s="8" t="s">
        <v>191</v>
      </c>
      <c r="C166" s="9" t="s">
        <v>108</v>
      </c>
      <c r="D166" s="9">
        <v>1950</v>
      </c>
      <c r="E166" s="9">
        <v>1945</v>
      </c>
      <c r="F166" s="9">
        <v>1949</v>
      </c>
      <c r="G166" s="9">
        <v>1957</v>
      </c>
      <c r="H166" s="9">
        <v>1957</v>
      </c>
      <c r="I166" s="9" t="s">
        <v>216</v>
      </c>
      <c r="J166" s="9">
        <v>1945</v>
      </c>
      <c r="K166" s="9">
        <v>2000</v>
      </c>
      <c r="L166" s="9" t="s">
        <v>106</v>
      </c>
      <c r="M166" s="9" t="s">
        <v>9</v>
      </c>
      <c r="N166" s="9" t="s">
        <v>10</v>
      </c>
      <c r="O166" s="9" t="s">
        <v>11</v>
      </c>
      <c r="P166" s="9" t="s">
        <v>12</v>
      </c>
    </row>
    <row r="167" spans="2:16">
      <c r="B167" s="8" t="s">
        <v>192</v>
      </c>
      <c r="C167" s="9" t="s">
        <v>108</v>
      </c>
      <c r="D167" s="9">
        <v>1912</v>
      </c>
      <c r="E167" s="9">
        <v>1912</v>
      </c>
      <c r="F167" s="9">
        <v>1922</v>
      </c>
      <c r="G167" s="9">
        <v>1922</v>
      </c>
      <c r="H167" s="9">
        <v>1922</v>
      </c>
      <c r="I167" s="9">
        <v>1944</v>
      </c>
      <c r="J167" s="9">
        <v>1912</v>
      </c>
      <c r="K167" s="9">
        <v>1921</v>
      </c>
      <c r="L167" s="9" t="s">
        <v>153</v>
      </c>
      <c r="M167" s="9" t="s">
        <v>9</v>
      </c>
      <c r="N167" s="9" t="s">
        <v>10</v>
      </c>
      <c r="O167" s="9" t="s">
        <v>16</v>
      </c>
      <c r="P167" s="9" t="s">
        <v>12</v>
      </c>
    </row>
    <row r="168" spans="2:16">
      <c r="B168" s="8" t="s">
        <v>193</v>
      </c>
      <c r="C168" s="9" t="s">
        <v>108</v>
      </c>
      <c r="D168" s="9">
        <v>1911</v>
      </c>
      <c r="E168" s="9">
        <v>1911</v>
      </c>
      <c r="F168" s="9">
        <v>1908</v>
      </c>
      <c r="G168" s="9">
        <v>1911</v>
      </c>
      <c r="H168" s="9">
        <v>1925</v>
      </c>
      <c r="I168" s="9">
        <v>1945</v>
      </c>
      <c r="J168" s="9">
        <v>1897</v>
      </c>
      <c r="K168" s="9">
        <v>1911</v>
      </c>
      <c r="L168" s="9" t="s">
        <v>119</v>
      </c>
      <c r="M168" s="9" t="s">
        <v>9</v>
      </c>
      <c r="N168" s="9" t="s">
        <v>36</v>
      </c>
      <c r="O168" s="9" t="s">
        <v>36</v>
      </c>
      <c r="P168" s="9" t="s">
        <v>55</v>
      </c>
    </row>
    <row r="169" spans="2:16">
      <c r="B169" s="8" t="s">
        <v>194</v>
      </c>
      <c r="C169" s="9" t="s">
        <v>108</v>
      </c>
      <c r="D169" s="9">
        <v>1922</v>
      </c>
      <c r="E169" s="9">
        <v>1922</v>
      </c>
      <c r="F169" s="9">
        <v>1937</v>
      </c>
      <c r="G169" s="9">
        <v>1937</v>
      </c>
      <c r="H169" s="9">
        <v>1937</v>
      </c>
      <c r="I169" s="9">
        <v>1949</v>
      </c>
      <c r="J169" s="9">
        <v>1922</v>
      </c>
      <c r="K169" s="9">
        <v>1927</v>
      </c>
      <c r="L169" s="9" t="s">
        <v>153</v>
      </c>
      <c r="M169" s="9" t="s">
        <v>9</v>
      </c>
      <c r="N169" s="9" t="s">
        <v>10</v>
      </c>
      <c r="O169" s="9" t="s">
        <v>11</v>
      </c>
      <c r="P169" s="9" t="s">
        <v>12</v>
      </c>
    </row>
    <row r="170" spans="2:16">
      <c r="B170" s="8" t="s">
        <v>195</v>
      </c>
      <c r="C170" s="9" t="s">
        <v>108</v>
      </c>
      <c r="D170" s="9">
        <v>1944</v>
      </c>
      <c r="E170" s="9">
        <v>1941</v>
      </c>
      <c r="F170" s="9">
        <v>1908</v>
      </c>
      <c r="G170" s="9">
        <v>1908</v>
      </c>
      <c r="H170" s="9">
        <v>1942</v>
      </c>
      <c r="I170" s="9">
        <v>1941</v>
      </c>
      <c r="J170" s="9">
        <v>1902</v>
      </c>
      <c r="K170" s="9">
        <v>1944</v>
      </c>
      <c r="L170" s="9" t="s">
        <v>106</v>
      </c>
      <c r="M170" s="9" t="s">
        <v>9</v>
      </c>
      <c r="N170" s="9" t="s">
        <v>36</v>
      </c>
      <c r="O170" s="9" t="s">
        <v>36</v>
      </c>
      <c r="P170" s="9" t="s">
        <v>55</v>
      </c>
    </row>
    <row r="171" spans="2:16">
      <c r="B171" s="8" t="s">
        <v>196</v>
      </c>
      <c r="C171" s="9" t="s">
        <v>108</v>
      </c>
      <c r="D171" s="9">
        <v>1979</v>
      </c>
      <c r="E171" s="9">
        <v>1979</v>
      </c>
      <c r="F171" s="9">
        <v>1979</v>
      </c>
      <c r="G171" s="9">
        <v>1979</v>
      </c>
      <c r="H171" s="9">
        <v>1979</v>
      </c>
      <c r="I171" s="9" t="s">
        <v>216</v>
      </c>
      <c r="J171" s="9">
        <v>1994</v>
      </c>
      <c r="K171" s="9" t="s">
        <v>216</v>
      </c>
      <c r="L171" s="9" t="s">
        <v>69</v>
      </c>
      <c r="M171" s="9" t="s">
        <v>9</v>
      </c>
      <c r="N171" s="9" t="s">
        <v>36</v>
      </c>
      <c r="O171" s="9" t="s">
        <v>36</v>
      </c>
      <c r="P171" s="9" t="s">
        <v>9</v>
      </c>
    </row>
    <row r="172" spans="2:16">
      <c r="B172" s="8" t="s">
        <v>197</v>
      </c>
      <c r="C172" s="9" t="s">
        <v>108</v>
      </c>
      <c r="D172" s="9" t="s">
        <v>216</v>
      </c>
      <c r="E172" s="9" t="s">
        <v>216</v>
      </c>
      <c r="F172" s="9">
        <v>1966</v>
      </c>
      <c r="G172" s="9">
        <v>1966</v>
      </c>
      <c r="H172" s="9">
        <v>1966</v>
      </c>
      <c r="I172" s="9" t="s">
        <v>216</v>
      </c>
      <c r="J172" s="9">
        <v>1965</v>
      </c>
      <c r="K172" s="9" t="s">
        <v>216</v>
      </c>
      <c r="L172" s="9" t="s">
        <v>106</v>
      </c>
      <c r="M172" s="9" t="s">
        <v>9</v>
      </c>
      <c r="N172" s="9" t="s">
        <v>10</v>
      </c>
      <c r="O172" s="9" t="s">
        <v>16</v>
      </c>
      <c r="P172" s="9" t="s">
        <v>21</v>
      </c>
    </row>
    <row r="173" spans="2:16">
      <c r="B173" s="8" t="s">
        <v>198</v>
      </c>
      <c r="C173" s="9" t="s">
        <v>108</v>
      </c>
      <c r="D173" s="9" t="s">
        <v>216</v>
      </c>
      <c r="E173" s="9" t="s">
        <v>216</v>
      </c>
      <c r="F173" s="9">
        <v>1976</v>
      </c>
      <c r="G173" s="9">
        <v>1976</v>
      </c>
      <c r="H173" s="9">
        <v>1976</v>
      </c>
      <c r="I173" s="9" t="s">
        <v>216</v>
      </c>
      <c r="J173" s="9">
        <v>1949</v>
      </c>
      <c r="K173" s="9" t="s">
        <v>216</v>
      </c>
      <c r="L173" s="9" t="s">
        <v>106</v>
      </c>
      <c r="M173" s="9" t="s">
        <v>15</v>
      </c>
      <c r="N173" s="9" t="s">
        <v>10</v>
      </c>
      <c r="O173" s="9" t="s">
        <v>16</v>
      </c>
      <c r="P173" s="9" t="s">
        <v>21</v>
      </c>
    </row>
    <row r="174" spans="2:16">
      <c r="B174" s="8" t="s">
        <v>199</v>
      </c>
      <c r="C174" s="9" t="s">
        <v>108</v>
      </c>
      <c r="D174" s="9">
        <v>1991</v>
      </c>
      <c r="E174" s="9" t="s">
        <v>216</v>
      </c>
      <c r="F174" s="9">
        <v>1967</v>
      </c>
      <c r="G174" s="9">
        <v>1967</v>
      </c>
      <c r="H174" s="9">
        <v>1967</v>
      </c>
      <c r="I174" s="9" t="s">
        <v>216</v>
      </c>
      <c r="J174" s="9" t="s">
        <v>216</v>
      </c>
      <c r="K174" s="9" t="s">
        <v>216</v>
      </c>
      <c r="L174" s="9" t="s">
        <v>106</v>
      </c>
      <c r="M174" s="9" t="s">
        <v>9</v>
      </c>
      <c r="N174" s="9" t="s">
        <v>10</v>
      </c>
      <c r="O174" s="9" t="s">
        <v>16</v>
      </c>
      <c r="P174" s="9" t="s">
        <v>21</v>
      </c>
    </row>
    <row r="175" spans="2:16">
      <c r="B175" s="8" t="s">
        <v>200</v>
      </c>
      <c r="C175" s="9" t="s">
        <v>108</v>
      </c>
      <c r="D175" s="9" t="s">
        <v>216</v>
      </c>
      <c r="E175" s="9" t="s">
        <v>216</v>
      </c>
      <c r="F175" s="9">
        <v>1968</v>
      </c>
      <c r="G175" s="9">
        <v>1968</v>
      </c>
      <c r="H175" s="9">
        <v>1968</v>
      </c>
      <c r="I175" s="9" t="s">
        <v>216</v>
      </c>
      <c r="J175" s="9" t="s">
        <v>216</v>
      </c>
      <c r="K175" s="9" t="s">
        <v>216</v>
      </c>
      <c r="L175" s="9" t="s">
        <v>106</v>
      </c>
      <c r="M175" s="9" t="s">
        <v>9</v>
      </c>
      <c r="N175" s="9" t="s">
        <v>10</v>
      </c>
      <c r="O175" s="9" t="s">
        <v>16</v>
      </c>
      <c r="P175" s="9" t="s">
        <v>21</v>
      </c>
    </row>
    <row r="176" spans="2:16">
      <c r="B176" s="8" t="s">
        <v>201</v>
      </c>
      <c r="C176" s="9" t="s">
        <v>108</v>
      </c>
      <c r="D176" s="9">
        <v>1938</v>
      </c>
      <c r="E176" s="9">
        <v>1938</v>
      </c>
      <c r="F176" s="9">
        <v>1898</v>
      </c>
      <c r="G176" s="9">
        <v>1936</v>
      </c>
      <c r="H176" s="9">
        <v>1911</v>
      </c>
      <c r="I176" s="9">
        <v>1926</v>
      </c>
      <c r="J176" s="9">
        <v>1908</v>
      </c>
      <c r="K176" s="9">
        <v>1930</v>
      </c>
      <c r="L176" s="9" t="s">
        <v>106</v>
      </c>
      <c r="M176" s="9" t="s">
        <v>9</v>
      </c>
      <c r="N176" s="9" t="s">
        <v>36</v>
      </c>
      <c r="O176" s="9" t="s">
        <v>36</v>
      </c>
      <c r="P176" s="9" t="s">
        <v>55</v>
      </c>
    </row>
    <row r="177" spans="2:16">
      <c r="B177" s="8" t="s">
        <v>202</v>
      </c>
      <c r="C177" s="9" t="s">
        <v>108</v>
      </c>
      <c r="D177" s="9" t="s">
        <v>216</v>
      </c>
      <c r="E177" s="9" t="s">
        <v>216</v>
      </c>
      <c r="F177" s="9">
        <v>1967</v>
      </c>
      <c r="G177" s="9">
        <v>1967</v>
      </c>
      <c r="H177" s="9">
        <v>1967</v>
      </c>
      <c r="I177" s="9" t="s">
        <v>216</v>
      </c>
      <c r="J177" s="9">
        <v>1958</v>
      </c>
      <c r="K177" s="9" t="s">
        <v>216</v>
      </c>
      <c r="L177" s="9" t="s">
        <v>106</v>
      </c>
      <c r="M177" s="9" t="s">
        <v>9</v>
      </c>
      <c r="N177" s="9" t="s">
        <v>10</v>
      </c>
      <c r="O177" s="9" t="s">
        <v>11</v>
      </c>
      <c r="P177" s="9" t="s">
        <v>55</v>
      </c>
    </row>
    <row r="178" spans="2:16">
      <c r="B178" s="8" t="s">
        <v>203</v>
      </c>
      <c r="C178" s="9" t="s">
        <v>108</v>
      </c>
      <c r="D178" s="9" t="s">
        <v>216</v>
      </c>
      <c r="E178" s="9" t="s">
        <v>216</v>
      </c>
      <c r="F178" s="9">
        <v>1980</v>
      </c>
      <c r="G178" s="9">
        <v>1980</v>
      </c>
      <c r="H178" s="9">
        <v>1980</v>
      </c>
      <c r="I178" s="9" t="s">
        <v>216</v>
      </c>
      <c r="J178" s="9">
        <v>1958</v>
      </c>
      <c r="K178" s="9" t="s">
        <v>216</v>
      </c>
      <c r="L178" s="9" t="s">
        <v>106</v>
      </c>
      <c r="M178" s="9" t="s">
        <v>9</v>
      </c>
      <c r="N178" s="9" t="s">
        <v>10</v>
      </c>
      <c r="O178" s="9" t="s">
        <v>16</v>
      </c>
      <c r="P178" s="9" t="s">
        <v>17</v>
      </c>
    </row>
    <row r="179" spans="2:16">
      <c r="B179" s="8" t="s">
        <v>204</v>
      </c>
      <c r="C179" s="9" t="s">
        <v>108</v>
      </c>
      <c r="D179" s="9" t="s">
        <v>216</v>
      </c>
      <c r="E179" s="9" t="s">
        <v>216</v>
      </c>
      <c r="F179" s="9">
        <v>1972</v>
      </c>
      <c r="G179" s="9">
        <v>1972</v>
      </c>
      <c r="H179" s="9">
        <v>1972</v>
      </c>
      <c r="I179" s="9" t="s">
        <v>216</v>
      </c>
      <c r="J179" s="9">
        <v>1960</v>
      </c>
      <c r="K179" s="9" t="s">
        <v>216</v>
      </c>
      <c r="L179" s="9" t="s">
        <v>106</v>
      </c>
      <c r="M179" s="9" t="s">
        <v>15</v>
      </c>
      <c r="N179" s="9" t="s">
        <v>10</v>
      </c>
      <c r="O179" s="9" t="s">
        <v>16</v>
      </c>
      <c r="P179" s="9" t="s">
        <v>12</v>
      </c>
    </row>
    <row r="180" spans="2:16">
      <c r="B180" s="8" t="s">
        <v>205</v>
      </c>
      <c r="C180" s="9" t="s">
        <v>108</v>
      </c>
      <c r="D180" s="9" t="s">
        <v>216</v>
      </c>
      <c r="E180" s="9" t="s">
        <v>216</v>
      </c>
      <c r="F180" s="9">
        <v>1973</v>
      </c>
      <c r="G180" s="9">
        <v>1973</v>
      </c>
      <c r="H180" s="9">
        <v>1973</v>
      </c>
      <c r="I180" s="9" t="s">
        <v>216</v>
      </c>
      <c r="J180" s="9">
        <v>1952</v>
      </c>
      <c r="K180" s="9" t="s">
        <v>216</v>
      </c>
      <c r="L180" s="9" t="s">
        <v>106</v>
      </c>
      <c r="M180" s="9" t="s">
        <v>15</v>
      </c>
      <c r="N180" s="9" t="s">
        <v>10</v>
      </c>
      <c r="O180" s="9" t="s">
        <v>16</v>
      </c>
      <c r="P180" s="9" t="s">
        <v>21</v>
      </c>
    </row>
    <row r="181" spans="2:16">
      <c r="B181" s="10" t="s">
        <v>206</v>
      </c>
      <c r="C181" s="11" t="s">
        <v>108</v>
      </c>
      <c r="D181" s="11">
        <v>1983</v>
      </c>
      <c r="E181" s="11" t="s">
        <v>216</v>
      </c>
      <c r="F181" s="11">
        <v>1986</v>
      </c>
      <c r="G181" s="11">
        <v>1986</v>
      </c>
      <c r="H181" s="11">
        <v>1986</v>
      </c>
      <c r="I181" s="11" t="s">
        <v>216</v>
      </c>
      <c r="J181" s="11" t="s">
        <v>216</v>
      </c>
      <c r="K181" s="11" t="s">
        <v>216</v>
      </c>
      <c r="L181" s="11" t="s">
        <v>106</v>
      </c>
      <c r="M181" s="11" t="s">
        <v>15</v>
      </c>
      <c r="N181" s="11" t="s">
        <v>10</v>
      </c>
      <c r="O181" s="11" t="s">
        <v>16</v>
      </c>
      <c r="P181" s="11" t="s">
        <v>9</v>
      </c>
    </row>
    <row r="182" spans="2:16">
      <c r="B182" s="1" t="s">
        <v>217</v>
      </c>
    </row>
    <row r="183" spans="2:16">
      <c r="B183" s="1" t="s">
        <v>218</v>
      </c>
    </row>
  </sheetData>
  <autoFilter ref="A3:DJ181"/>
  <sortState ref="B3:DA165">
    <sortCondition ref="CZ3:CZ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B808"/>
  <sheetViews>
    <sheetView topLeftCell="A695" workbookViewId="0">
      <selection activeCell="B1" sqref="B1"/>
    </sheetView>
  </sheetViews>
  <sheetFormatPr defaultColWidth="20.42578125" defaultRowHeight="15"/>
  <cols>
    <col min="1" max="1" width="6" style="1" customWidth="1"/>
    <col min="2" max="2" width="20.42578125" style="1"/>
    <col min="3" max="3" width="14.5703125" style="2" customWidth="1"/>
    <col min="4" max="5" width="15.5703125" style="2" customWidth="1"/>
    <col min="6" max="6" width="13.28515625" style="12" customWidth="1"/>
    <col min="7" max="7" width="8.140625" style="1" customWidth="1"/>
    <col min="8" max="8" width="14.5703125" style="2" customWidth="1"/>
    <col min="9" max="9" width="17.42578125" style="12" customWidth="1"/>
    <col min="10" max="10" width="3.140625" style="1" customWidth="1"/>
    <col min="11" max="11" width="14.5703125" style="2" customWidth="1"/>
    <col min="12" max="12" width="14.85546875" style="12" customWidth="1"/>
    <col min="13" max="13" width="2.140625" style="1" customWidth="1"/>
    <col min="14" max="14" width="14.5703125" style="2" customWidth="1"/>
    <col min="15" max="15" width="16.140625" style="12" customWidth="1"/>
    <col min="16" max="16" width="3.140625" style="1" customWidth="1"/>
    <col min="17" max="17" width="14.5703125" style="2" customWidth="1"/>
    <col min="18" max="18" width="17.85546875" style="12" customWidth="1"/>
    <col min="19" max="19" width="2.7109375" style="1" customWidth="1"/>
    <col min="20" max="20" width="14.5703125" style="2" customWidth="1"/>
    <col min="21" max="21" width="19.42578125" style="12" customWidth="1"/>
    <col min="22" max="22" width="3" style="1" customWidth="1"/>
    <col min="23" max="23" width="20.42578125" style="2"/>
    <col min="24" max="24" width="21.42578125" style="12" customWidth="1"/>
    <col min="25" max="25" width="20.42578125" style="1"/>
    <col min="26" max="106" width="20.42578125" style="2"/>
    <col min="107" max="16384" width="20.42578125" style="1"/>
  </cols>
  <sheetData>
    <row r="1" spans="1:25" ht="18.75">
      <c r="B1" s="5" t="s">
        <v>208</v>
      </c>
      <c r="E1" s="5"/>
      <c r="F1" s="2"/>
      <c r="G1" s="12"/>
      <c r="H1" s="5"/>
      <c r="I1" s="2"/>
      <c r="J1" s="12"/>
      <c r="K1" s="5"/>
      <c r="L1" s="2"/>
      <c r="M1" s="12"/>
      <c r="N1" s="5"/>
      <c r="O1" s="2"/>
      <c r="P1" s="12"/>
      <c r="Q1" s="5"/>
      <c r="R1" s="2"/>
      <c r="S1" s="12"/>
      <c r="T1" s="5"/>
      <c r="U1" s="2"/>
      <c r="V1" s="12"/>
      <c r="W1" s="5"/>
      <c r="X1" s="2"/>
      <c r="Y1" s="2"/>
    </row>
    <row r="2" spans="1:25">
      <c r="E2" s="1"/>
      <c r="F2" s="2"/>
      <c r="G2" s="12"/>
      <c r="H2" s="1"/>
      <c r="I2" s="2"/>
      <c r="J2" s="12"/>
      <c r="K2" s="1"/>
      <c r="L2" s="2"/>
      <c r="M2" s="12"/>
      <c r="N2" s="1"/>
      <c r="O2" s="2"/>
      <c r="P2" s="12"/>
      <c r="Q2" s="1"/>
      <c r="R2" s="2"/>
      <c r="S2" s="12"/>
      <c r="T2" s="1"/>
      <c r="U2" s="2"/>
      <c r="V2" s="12"/>
      <c r="W2" s="1"/>
      <c r="X2" s="2"/>
      <c r="Y2" s="2"/>
    </row>
    <row r="3" spans="1:25" ht="60">
      <c r="A3" s="1" t="s">
        <v>107</v>
      </c>
      <c r="B3" s="3"/>
      <c r="C3" s="4" t="s">
        <v>209</v>
      </c>
      <c r="D3" s="13"/>
      <c r="E3" s="3"/>
      <c r="F3" s="4" t="s">
        <v>210</v>
      </c>
      <c r="G3" s="13"/>
      <c r="H3" s="3"/>
      <c r="I3" s="4" t="s">
        <v>211</v>
      </c>
      <c r="J3" s="13"/>
      <c r="K3" s="3"/>
      <c r="L3" s="4" t="s">
        <v>1</v>
      </c>
      <c r="M3" s="13"/>
      <c r="N3" s="3"/>
      <c r="O3" s="4" t="s">
        <v>212</v>
      </c>
      <c r="P3" s="13"/>
      <c r="Q3" s="3"/>
      <c r="R3" s="4" t="s">
        <v>213</v>
      </c>
      <c r="S3" s="13"/>
      <c r="T3" s="3"/>
      <c r="U3" s="4" t="s">
        <v>214</v>
      </c>
      <c r="V3" s="13"/>
      <c r="W3" s="3"/>
      <c r="X3" s="4" t="s">
        <v>215</v>
      </c>
      <c r="Y3" s="2"/>
    </row>
    <row r="4" spans="1:25">
      <c r="B4" s="16" t="s">
        <v>166</v>
      </c>
      <c r="C4" s="17">
        <v>1883</v>
      </c>
      <c r="D4" s="12"/>
      <c r="E4" s="6" t="s">
        <v>166</v>
      </c>
      <c r="F4" s="7">
        <v>1883</v>
      </c>
      <c r="G4" s="12"/>
      <c r="H4" s="6" t="s">
        <v>104</v>
      </c>
      <c r="I4" s="7">
        <v>1829</v>
      </c>
      <c r="J4" s="12"/>
      <c r="K4" s="6" t="s">
        <v>104</v>
      </c>
      <c r="L4" s="7">
        <v>1829</v>
      </c>
      <c r="M4" s="12"/>
      <c r="N4" s="6" t="s">
        <v>104</v>
      </c>
      <c r="O4" s="7">
        <v>1829</v>
      </c>
      <c r="P4" s="12"/>
      <c r="Q4" s="6" t="s">
        <v>163</v>
      </c>
      <c r="R4" s="7">
        <v>1922</v>
      </c>
      <c r="S4" s="12"/>
      <c r="T4" s="6" t="s">
        <v>166</v>
      </c>
      <c r="U4" s="7">
        <v>1884</v>
      </c>
      <c r="V4" s="12"/>
      <c r="W4" s="6" t="s">
        <v>165</v>
      </c>
      <c r="X4" s="7">
        <v>1905</v>
      </c>
      <c r="Y4" s="2"/>
    </row>
    <row r="5" spans="1:25">
      <c r="B5" s="8" t="s">
        <v>155</v>
      </c>
      <c r="C5" s="9">
        <v>1888</v>
      </c>
      <c r="D5" s="12"/>
      <c r="E5" s="8" t="s">
        <v>160</v>
      </c>
      <c r="F5" s="9">
        <v>1888</v>
      </c>
      <c r="G5" s="12"/>
      <c r="H5" s="8" t="s">
        <v>166</v>
      </c>
      <c r="I5" s="9">
        <v>1889</v>
      </c>
      <c r="J5" s="12"/>
      <c r="K5" s="8" t="s">
        <v>166</v>
      </c>
      <c r="L5" s="9">
        <v>1889</v>
      </c>
      <c r="M5" s="12"/>
      <c r="N5" s="8" t="s">
        <v>166</v>
      </c>
      <c r="O5" s="9">
        <v>1889</v>
      </c>
      <c r="P5" s="12"/>
      <c r="Q5" s="8" t="s">
        <v>201</v>
      </c>
      <c r="R5" s="9">
        <v>1926</v>
      </c>
      <c r="S5" s="12"/>
      <c r="T5" s="8" t="s">
        <v>155</v>
      </c>
      <c r="U5" s="9">
        <v>1887</v>
      </c>
      <c r="V5" s="12"/>
      <c r="W5" s="8" t="s">
        <v>181</v>
      </c>
      <c r="X5" s="9">
        <v>1906</v>
      </c>
      <c r="Y5" s="2"/>
    </row>
    <row r="6" spans="1:25">
      <c r="B6" s="8" t="s">
        <v>160</v>
      </c>
      <c r="C6" s="9">
        <v>1888</v>
      </c>
      <c r="D6" s="12"/>
      <c r="E6" s="8" t="s">
        <v>187</v>
      </c>
      <c r="F6" s="9">
        <v>1888</v>
      </c>
      <c r="G6" s="12"/>
      <c r="H6" s="8" t="s">
        <v>161</v>
      </c>
      <c r="I6" s="9">
        <v>1891</v>
      </c>
      <c r="J6" s="12"/>
      <c r="K6" s="8" t="s">
        <v>180</v>
      </c>
      <c r="L6" s="9">
        <v>1901</v>
      </c>
      <c r="M6" s="12"/>
      <c r="N6" s="8" t="s">
        <v>157</v>
      </c>
      <c r="O6" s="9">
        <v>1900</v>
      </c>
      <c r="P6" s="12"/>
      <c r="Q6" s="8" t="s">
        <v>157</v>
      </c>
      <c r="R6" s="9">
        <v>1930</v>
      </c>
      <c r="S6" s="12"/>
      <c r="T6" s="8" t="s">
        <v>160</v>
      </c>
      <c r="U6" s="9">
        <v>1887</v>
      </c>
      <c r="V6" s="12"/>
      <c r="W6" s="8" t="s">
        <v>161</v>
      </c>
      <c r="X6" s="9">
        <v>1907</v>
      </c>
      <c r="Y6" s="2"/>
    </row>
    <row r="7" spans="1:25">
      <c r="B7" s="8" t="s">
        <v>187</v>
      </c>
      <c r="C7" s="9">
        <v>1888</v>
      </c>
      <c r="D7" s="12"/>
      <c r="E7" s="8" t="s">
        <v>168</v>
      </c>
      <c r="F7" s="9">
        <v>1891</v>
      </c>
      <c r="G7" s="12"/>
      <c r="H7" s="8" t="s">
        <v>201</v>
      </c>
      <c r="I7" s="9">
        <v>1898</v>
      </c>
      <c r="J7" s="12"/>
      <c r="K7" s="8" t="s">
        <v>155</v>
      </c>
      <c r="L7" s="9">
        <v>1906</v>
      </c>
      <c r="M7" s="12"/>
      <c r="N7" s="8" t="s">
        <v>180</v>
      </c>
      <c r="O7" s="9">
        <v>1901</v>
      </c>
      <c r="P7" s="12"/>
      <c r="Q7" s="8" t="s">
        <v>165</v>
      </c>
      <c r="R7" s="9">
        <v>1932</v>
      </c>
      <c r="S7" s="12"/>
      <c r="T7" s="8" t="s">
        <v>187</v>
      </c>
      <c r="U7" s="9">
        <v>1887</v>
      </c>
      <c r="V7" s="12"/>
      <c r="W7" s="8" t="s">
        <v>170</v>
      </c>
      <c r="X7" s="9">
        <v>1911</v>
      </c>
      <c r="Y7" s="2"/>
    </row>
    <row r="8" spans="1:25">
      <c r="B8" s="8" t="s">
        <v>23</v>
      </c>
      <c r="C8" s="9">
        <v>1890</v>
      </c>
      <c r="D8" s="12"/>
      <c r="E8" s="8" t="s">
        <v>190</v>
      </c>
      <c r="F8" s="9">
        <v>1891</v>
      </c>
      <c r="G8" s="12"/>
      <c r="H8" s="8" t="s">
        <v>157</v>
      </c>
      <c r="I8" s="9">
        <v>1900</v>
      </c>
      <c r="J8" s="12"/>
      <c r="K8" s="8" t="s">
        <v>160</v>
      </c>
      <c r="L8" s="9">
        <v>1906</v>
      </c>
      <c r="M8" s="12"/>
      <c r="N8" s="8" t="s">
        <v>155</v>
      </c>
      <c r="O8" s="9">
        <v>1906</v>
      </c>
      <c r="P8" s="12"/>
      <c r="Q8" s="8" t="s">
        <v>83</v>
      </c>
      <c r="R8" s="9">
        <v>1937</v>
      </c>
      <c r="S8" s="12"/>
      <c r="T8" s="8" t="s">
        <v>181</v>
      </c>
      <c r="U8" s="9">
        <v>1894</v>
      </c>
      <c r="V8" s="12"/>
      <c r="W8" s="8" t="s">
        <v>193</v>
      </c>
      <c r="X8" s="9">
        <v>1911</v>
      </c>
      <c r="Y8" s="2"/>
    </row>
    <row r="9" spans="1:25">
      <c r="B9" s="8" t="s">
        <v>168</v>
      </c>
      <c r="C9" s="9">
        <v>1891</v>
      </c>
      <c r="D9" s="12"/>
      <c r="E9" s="8" t="s">
        <v>161</v>
      </c>
      <c r="F9" s="9">
        <v>1892</v>
      </c>
      <c r="G9" s="12"/>
      <c r="H9" s="8" t="s">
        <v>180</v>
      </c>
      <c r="I9" s="9">
        <v>1901</v>
      </c>
      <c r="J9" s="12"/>
      <c r="K9" s="8" t="s">
        <v>187</v>
      </c>
      <c r="L9" s="9">
        <v>1906</v>
      </c>
      <c r="M9" s="12"/>
      <c r="N9" s="8" t="s">
        <v>160</v>
      </c>
      <c r="O9" s="9">
        <v>1906</v>
      </c>
      <c r="P9" s="12"/>
      <c r="Q9" s="8" t="s">
        <v>172</v>
      </c>
      <c r="R9" s="9">
        <v>1937</v>
      </c>
      <c r="S9" s="12"/>
      <c r="T9" s="8" t="s">
        <v>164</v>
      </c>
      <c r="U9" s="9">
        <v>1895</v>
      </c>
      <c r="V9" s="12"/>
      <c r="W9" s="8" t="s">
        <v>164</v>
      </c>
      <c r="X9" s="9">
        <v>1917</v>
      </c>
      <c r="Y9" s="2"/>
    </row>
    <row r="10" spans="1:25">
      <c r="B10" s="8" t="s">
        <v>190</v>
      </c>
      <c r="C10" s="9">
        <v>1891</v>
      </c>
      <c r="D10" s="12"/>
      <c r="E10" s="8" t="s">
        <v>157</v>
      </c>
      <c r="F10" s="9">
        <v>1894</v>
      </c>
      <c r="G10" s="12"/>
      <c r="H10" s="8" t="s">
        <v>71</v>
      </c>
      <c r="I10" s="9">
        <v>1904</v>
      </c>
      <c r="J10" s="12"/>
      <c r="K10" s="8" t="s">
        <v>195</v>
      </c>
      <c r="L10" s="9">
        <v>1908</v>
      </c>
      <c r="M10" s="12"/>
      <c r="N10" s="8" t="s">
        <v>187</v>
      </c>
      <c r="O10" s="9">
        <v>1906</v>
      </c>
      <c r="P10" s="12"/>
      <c r="Q10" s="8" t="s">
        <v>162</v>
      </c>
      <c r="R10" s="9">
        <v>1938</v>
      </c>
      <c r="S10" s="12"/>
      <c r="T10" s="8" t="s">
        <v>170</v>
      </c>
      <c r="U10" s="9">
        <v>1897</v>
      </c>
      <c r="V10" s="12"/>
      <c r="W10" s="8" t="s">
        <v>162</v>
      </c>
      <c r="X10" s="9">
        <v>1919</v>
      </c>
      <c r="Y10" s="2"/>
    </row>
    <row r="11" spans="1:25">
      <c r="B11" s="8" t="s">
        <v>161</v>
      </c>
      <c r="C11" s="9">
        <v>1892</v>
      </c>
      <c r="D11" s="12"/>
      <c r="E11" s="8" t="s">
        <v>176</v>
      </c>
      <c r="F11" s="9">
        <v>1901</v>
      </c>
      <c r="G11" s="12"/>
      <c r="H11" s="8" t="s">
        <v>155</v>
      </c>
      <c r="I11" s="9">
        <v>1906</v>
      </c>
      <c r="J11" s="12"/>
      <c r="K11" s="8" t="s">
        <v>169</v>
      </c>
      <c r="L11" s="9">
        <v>1909</v>
      </c>
      <c r="M11" s="12"/>
      <c r="N11" s="8" t="s">
        <v>169</v>
      </c>
      <c r="O11" s="9">
        <v>1909</v>
      </c>
      <c r="P11" s="12"/>
      <c r="Q11" s="8" t="s">
        <v>168</v>
      </c>
      <c r="R11" s="9">
        <v>1938</v>
      </c>
      <c r="S11" s="12"/>
      <c r="T11" s="8" t="s">
        <v>193</v>
      </c>
      <c r="U11" s="9">
        <v>1897</v>
      </c>
      <c r="V11" s="12"/>
      <c r="W11" s="8" t="s">
        <v>172</v>
      </c>
      <c r="X11" s="9">
        <v>1919</v>
      </c>
      <c r="Y11" s="2"/>
    </row>
    <row r="12" spans="1:25">
      <c r="B12" s="8" t="s">
        <v>157</v>
      </c>
      <c r="C12" s="9">
        <v>1894</v>
      </c>
      <c r="D12" s="12"/>
      <c r="E12" s="8" t="s">
        <v>181</v>
      </c>
      <c r="F12" s="9">
        <v>1909</v>
      </c>
      <c r="G12" s="12"/>
      <c r="H12" s="8" t="s">
        <v>160</v>
      </c>
      <c r="I12" s="9">
        <v>1906</v>
      </c>
      <c r="J12" s="12"/>
      <c r="K12" s="8" t="s">
        <v>165</v>
      </c>
      <c r="L12" s="9">
        <v>1910</v>
      </c>
      <c r="M12" s="12"/>
      <c r="N12" s="8" t="s">
        <v>165</v>
      </c>
      <c r="O12" s="9">
        <v>1910</v>
      </c>
      <c r="P12" s="12"/>
      <c r="Q12" s="8" t="s">
        <v>179</v>
      </c>
      <c r="R12" s="9">
        <v>1938</v>
      </c>
      <c r="S12" s="12"/>
      <c r="T12" s="8" t="s">
        <v>161</v>
      </c>
      <c r="U12" s="9">
        <v>1898</v>
      </c>
      <c r="V12" s="12"/>
      <c r="W12" s="8" t="s">
        <v>175</v>
      </c>
      <c r="X12" s="9">
        <v>1919</v>
      </c>
      <c r="Y12" s="2"/>
    </row>
    <row r="13" spans="1:25">
      <c r="B13" s="8" t="s">
        <v>176</v>
      </c>
      <c r="C13" s="9">
        <v>1901</v>
      </c>
      <c r="D13" s="12"/>
      <c r="E13" s="8" t="s">
        <v>170</v>
      </c>
      <c r="F13" s="9">
        <v>1911</v>
      </c>
      <c r="G13" s="12"/>
      <c r="H13" s="8" t="s">
        <v>187</v>
      </c>
      <c r="I13" s="9">
        <v>1906</v>
      </c>
      <c r="J13" s="12"/>
      <c r="K13" s="8" t="s">
        <v>170</v>
      </c>
      <c r="L13" s="9">
        <v>1911</v>
      </c>
      <c r="M13" s="12"/>
      <c r="N13" s="8" t="s">
        <v>176</v>
      </c>
      <c r="O13" s="9">
        <v>1911</v>
      </c>
      <c r="P13" s="12"/>
      <c r="Q13" s="8" t="s">
        <v>102</v>
      </c>
      <c r="R13" s="9">
        <v>1939</v>
      </c>
      <c r="S13" s="12"/>
      <c r="T13" s="8" t="s">
        <v>165</v>
      </c>
      <c r="U13" s="9">
        <v>1898</v>
      </c>
      <c r="V13" s="12"/>
      <c r="W13" s="8" t="s">
        <v>155</v>
      </c>
      <c r="X13" s="9">
        <v>1920</v>
      </c>
      <c r="Y13" s="2"/>
    </row>
    <row r="14" spans="1:25">
      <c r="B14" s="8" t="s">
        <v>181</v>
      </c>
      <c r="C14" s="9">
        <v>1909</v>
      </c>
      <c r="D14" s="12"/>
      <c r="E14" s="8" t="s">
        <v>189</v>
      </c>
      <c r="F14" s="9">
        <v>1911</v>
      </c>
      <c r="G14" s="12"/>
      <c r="H14" s="8" t="s">
        <v>170</v>
      </c>
      <c r="I14" s="9">
        <v>1908</v>
      </c>
      <c r="J14" s="12"/>
      <c r="K14" s="8" t="s">
        <v>176</v>
      </c>
      <c r="L14" s="9">
        <v>1911</v>
      </c>
      <c r="M14" s="12"/>
      <c r="N14" s="8" t="s">
        <v>201</v>
      </c>
      <c r="O14" s="9">
        <v>1911</v>
      </c>
      <c r="P14" s="12"/>
      <c r="Q14" s="8" t="s">
        <v>180</v>
      </c>
      <c r="R14" s="9">
        <v>1939</v>
      </c>
      <c r="S14" s="12"/>
      <c r="T14" s="8" t="s">
        <v>172</v>
      </c>
      <c r="U14" s="9">
        <v>1898</v>
      </c>
      <c r="V14" s="12"/>
      <c r="W14" s="8" t="s">
        <v>157</v>
      </c>
      <c r="X14" s="9">
        <v>1920</v>
      </c>
      <c r="Y14" s="2"/>
    </row>
    <row r="15" spans="1:25">
      <c r="B15" s="8" t="s">
        <v>174</v>
      </c>
      <c r="C15" s="9">
        <v>1910</v>
      </c>
      <c r="D15" s="12"/>
      <c r="E15" s="8" t="s">
        <v>193</v>
      </c>
      <c r="F15" s="9">
        <v>1911</v>
      </c>
      <c r="G15" s="12"/>
      <c r="H15" s="8" t="s">
        <v>193</v>
      </c>
      <c r="I15" s="9">
        <v>1908</v>
      </c>
      <c r="J15" s="12"/>
      <c r="K15" s="8" t="s">
        <v>193</v>
      </c>
      <c r="L15" s="9">
        <v>1911</v>
      </c>
      <c r="M15" s="12"/>
      <c r="N15" s="8" t="s">
        <v>184</v>
      </c>
      <c r="O15" s="9">
        <v>1912</v>
      </c>
      <c r="P15" s="12"/>
      <c r="Q15" s="8" t="s">
        <v>7</v>
      </c>
      <c r="R15" s="9">
        <v>1941</v>
      </c>
      <c r="S15" s="12"/>
      <c r="T15" s="8" t="s">
        <v>162</v>
      </c>
      <c r="U15" s="9">
        <v>1900</v>
      </c>
      <c r="V15" s="12"/>
      <c r="W15" s="8" t="s">
        <v>109</v>
      </c>
      <c r="X15" s="9">
        <v>1921</v>
      </c>
      <c r="Y15" s="2"/>
    </row>
    <row r="16" spans="1:25">
      <c r="B16" s="8" t="s">
        <v>170</v>
      </c>
      <c r="C16" s="9">
        <v>1911</v>
      </c>
      <c r="D16" s="12"/>
      <c r="E16" s="8" t="s">
        <v>109</v>
      </c>
      <c r="F16" s="9">
        <v>1912</v>
      </c>
      <c r="G16" s="12"/>
      <c r="H16" s="8" t="s">
        <v>195</v>
      </c>
      <c r="I16" s="9">
        <v>1908</v>
      </c>
      <c r="J16" s="12"/>
      <c r="K16" s="8" t="s">
        <v>184</v>
      </c>
      <c r="L16" s="9">
        <v>1912</v>
      </c>
      <c r="M16" s="12"/>
      <c r="N16" s="8" t="s">
        <v>162</v>
      </c>
      <c r="O16" s="9">
        <v>1919</v>
      </c>
      <c r="P16" s="12"/>
      <c r="Q16" s="8" t="s">
        <v>77</v>
      </c>
      <c r="R16" s="9">
        <v>1941</v>
      </c>
      <c r="S16" s="12"/>
      <c r="T16" s="8" t="s">
        <v>168</v>
      </c>
      <c r="U16" s="9">
        <v>1900</v>
      </c>
      <c r="V16" s="12"/>
      <c r="W16" s="8" t="s">
        <v>131</v>
      </c>
      <c r="X16" s="9">
        <v>1921</v>
      </c>
      <c r="Y16" s="2"/>
    </row>
    <row r="17" spans="2:25">
      <c r="B17" s="8" t="s">
        <v>189</v>
      </c>
      <c r="C17" s="9">
        <v>1911</v>
      </c>
      <c r="D17" s="12"/>
      <c r="E17" s="8" t="s">
        <v>110</v>
      </c>
      <c r="F17" s="9">
        <v>1912</v>
      </c>
      <c r="G17" s="12"/>
      <c r="H17" s="8" t="s">
        <v>169</v>
      </c>
      <c r="I17" s="9">
        <v>1909</v>
      </c>
      <c r="J17" s="12"/>
      <c r="K17" s="8" t="s">
        <v>190</v>
      </c>
      <c r="L17" s="9">
        <v>1913</v>
      </c>
      <c r="M17" s="12"/>
      <c r="N17" s="8" t="s">
        <v>172</v>
      </c>
      <c r="O17" s="9">
        <v>1919</v>
      </c>
      <c r="P17" s="12"/>
      <c r="Q17" s="8" t="s">
        <v>93</v>
      </c>
      <c r="R17" s="9">
        <v>1941</v>
      </c>
      <c r="S17" s="12"/>
      <c r="T17" s="8" t="s">
        <v>180</v>
      </c>
      <c r="U17" s="9">
        <v>1901</v>
      </c>
      <c r="V17" s="12"/>
      <c r="W17" s="8" t="s">
        <v>156</v>
      </c>
      <c r="X17" s="9">
        <v>1921</v>
      </c>
      <c r="Y17" s="2"/>
    </row>
    <row r="18" spans="2:25">
      <c r="B18" s="8" t="s">
        <v>193</v>
      </c>
      <c r="C18" s="9">
        <v>1911</v>
      </c>
      <c r="D18" s="12"/>
      <c r="E18" s="8" t="s">
        <v>172</v>
      </c>
      <c r="F18" s="9">
        <v>1912</v>
      </c>
      <c r="G18" s="12"/>
      <c r="H18" s="8" t="s">
        <v>165</v>
      </c>
      <c r="I18" s="9">
        <v>1910</v>
      </c>
      <c r="J18" s="12"/>
      <c r="K18" s="8" t="s">
        <v>162</v>
      </c>
      <c r="L18" s="9">
        <v>1919</v>
      </c>
      <c r="M18" s="12"/>
      <c r="N18" s="8" t="s">
        <v>131</v>
      </c>
      <c r="O18" s="9">
        <v>1922</v>
      </c>
      <c r="P18" s="12"/>
      <c r="Q18" s="8" t="s">
        <v>195</v>
      </c>
      <c r="R18" s="9">
        <v>1941</v>
      </c>
      <c r="S18" s="12"/>
      <c r="T18" s="8" t="s">
        <v>190</v>
      </c>
      <c r="U18" s="9">
        <v>1901</v>
      </c>
      <c r="V18" s="12"/>
      <c r="W18" s="8" t="s">
        <v>176</v>
      </c>
      <c r="X18" s="9">
        <v>1921</v>
      </c>
      <c r="Y18" s="2"/>
    </row>
    <row r="19" spans="2:25">
      <c r="B19" s="8" t="s">
        <v>109</v>
      </c>
      <c r="C19" s="9">
        <v>1912</v>
      </c>
      <c r="D19" s="12"/>
      <c r="E19" s="8" t="s">
        <v>184</v>
      </c>
      <c r="F19" s="9">
        <v>1912</v>
      </c>
      <c r="G19" s="12"/>
      <c r="H19" s="8" t="s">
        <v>176</v>
      </c>
      <c r="I19" s="9">
        <v>1911</v>
      </c>
      <c r="J19" s="12"/>
      <c r="K19" s="8" t="s">
        <v>172</v>
      </c>
      <c r="L19" s="9">
        <v>1919</v>
      </c>
      <c r="M19" s="12"/>
      <c r="N19" s="8" t="s">
        <v>159</v>
      </c>
      <c r="O19" s="9">
        <v>1922</v>
      </c>
      <c r="P19" s="12"/>
      <c r="Q19" s="8" t="s">
        <v>44</v>
      </c>
      <c r="R19" s="9">
        <v>1942</v>
      </c>
      <c r="S19" s="12"/>
      <c r="T19" s="8" t="s">
        <v>176</v>
      </c>
      <c r="U19" s="9">
        <v>1902</v>
      </c>
      <c r="V19" s="12"/>
      <c r="W19" s="8" t="s">
        <v>185</v>
      </c>
      <c r="X19" s="9">
        <v>1921</v>
      </c>
      <c r="Y19" s="2"/>
    </row>
    <row r="20" spans="2:25">
      <c r="B20" s="8" t="s">
        <v>110</v>
      </c>
      <c r="C20" s="9">
        <v>1912</v>
      </c>
      <c r="D20" s="12"/>
      <c r="E20" s="8" t="s">
        <v>185</v>
      </c>
      <c r="F20" s="9">
        <v>1912</v>
      </c>
      <c r="G20" s="12"/>
      <c r="H20" s="8" t="s">
        <v>184</v>
      </c>
      <c r="I20" s="9">
        <v>1912</v>
      </c>
      <c r="J20" s="12"/>
      <c r="K20" s="8" t="s">
        <v>161</v>
      </c>
      <c r="L20" s="9">
        <v>1921</v>
      </c>
      <c r="M20" s="12"/>
      <c r="N20" s="8" t="s">
        <v>173</v>
      </c>
      <c r="O20" s="9">
        <v>1922</v>
      </c>
      <c r="P20" s="12"/>
      <c r="Q20" s="8" t="s">
        <v>158</v>
      </c>
      <c r="R20" s="9">
        <v>1942</v>
      </c>
      <c r="S20" s="12"/>
      <c r="T20" s="8" t="s">
        <v>195</v>
      </c>
      <c r="U20" s="9">
        <v>1902</v>
      </c>
      <c r="V20" s="12"/>
      <c r="W20" s="8" t="s">
        <v>192</v>
      </c>
      <c r="X20" s="9">
        <v>1921</v>
      </c>
      <c r="Y20" s="2"/>
    </row>
    <row r="21" spans="2:25">
      <c r="B21" s="8" t="s">
        <v>184</v>
      </c>
      <c r="C21" s="9">
        <v>1912</v>
      </c>
      <c r="D21" s="12"/>
      <c r="E21" s="8" t="s">
        <v>192</v>
      </c>
      <c r="F21" s="9">
        <v>1912</v>
      </c>
      <c r="G21" s="12"/>
      <c r="H21" s="8" t="s">
        <v>190</v>
      </c>
      <c r="I21" s="9">
        <v>1913</v>
      </c>
      <c r="J21" s="12"/>
      <c r="K21" s="8" t="s">
        <v>131</v>
      </c>
      <c r="L21" s="9">
        <v>1922</v>
      </c>
      <c r="M21" s="12"/>
      <c r="N21" s="8" t="s">
        <v>175</v>
      </c>
      <c r="O21" s="9">
        <v>1922</v>
      </c>
      <c r="P21" s="12"/>
      <c r="Q21" s="8" t="s">
        <v>183</v>
      </c>
      <c r="R21" s="9">
        <v>1942</v>
      </c>
      <c r="S21" s="12"/>
      <c r="T21" s="8" t="s">
        <v>157</v>
      </c>
      <c r="U21" s="9">
        <v>1903</v>
      </c>
      <c r="V21" s="12"/>
      <c r="W21" s="8" t="s">
        <v>182</v>
      </c>
      <c r="X21" s="9">
        <v>1924</v>
      </c>
      <c r="Y21" s="2"/>
    </row>
    <row r="22" spans="2:25">
      <c r="B22" s="8" t="s">
        <v>185</v>
      </c>
      <c r="C22" s="9">
        <v>1912</v>
      </c>
      <c r="D22" s="12"/>
      <c r="E22" s="8" t="s">
        <v>158</v>
      </c>
      <c r="F22" s="9">
        <v>1918</v>
      </c>
      <c r="G22" s="12"/>
      <c r="H22" s="8" t="s">
        <v>162</v>
      </c>
      <c r="I22" s="9">
        <v>1919</v>
      </c>
      <c r="J22" s="12"/>
      <c r="K22" s="8" t="s">
        <v>159</v>
      </c>
      <c r="L22" s="9">
        <v>1922</v>
      </c>
      <c r="M22" s="12"/>
      <c r="N22" s="8" t="s">
        <v>185</v>
      </c>
      <c r="O22" s="9">
        <v>1922</v>
      </c>
      <c r="P22" s="12"/>
      <c r="Q22" s="8" t="s">
        <v>104</v>
      </c>
      <c r="R22" s="9">
        <v>1943</v>
      </c>
      <c r="S22" s="12"/>
      <c r="T22" s="8" t="s">
        <v>185</v>
      </c>
      <c r="U22" s="9">
        <v>1903</v>
      </c>
      <c r="V22" s="12"/>
      <c r="W22" s="8" t="s">
        <v>189</v>
      </c>
      <c r="X22" s="9">
        <v>1924</v>
      </c>
      <c r="Y22" s="2"/>
    </row>
    <row r="23" spans="2:25">
      <c r="B23" s="8" t="s">
        <v>192</v>
      </c>
      <c r="C23" s="9">
        <v>1912</v>
      </c>
      <c r="D23" s="12"/>
      <c r="E23" s="8" t="s">
        <v>182</v>
      </c>
      <c r="F23" s="9">
        <v>1920</v>
      </c>
      <c r="G23" s="12"/>
      <c r="H23" s="8" t="s">
        <v>172</v>
      </c>
      <c r="I23" s="9">
        <v>1919</v>
      </c>
      <c r="J23" s="12"/>
      <c r="K23" s="8" t="s">
        <v>173</v>
      </c>
      <c r="L23" s="9">
        <v>1922</v>
      </c>
      <c r="M23" s="12"/>
      <c r="N23" s="8" t="s">
        <v>188</v>
      </c>
      <c r="O23" s="9">
        <v>1922</v>
      </c>
      <c r="P23" s="12"/>
      <c r="Q23" s="8" t="s">
        <v>133</v>
      </c>
      <c r="R23" s="9">
        <v>1943</v>
      </c>
      <c r="S23" s="12"/>
      <c r="T23" s="8" t="s">
        <v>103</v>
      </c>
      <c r="U23" s="9">
        <v>1908</v>
      </c>
      <c r="V23" s="12"/>
      <c r="W23" s="8" t="s">
        <v>158</v>
      </c>
      <c r="X23" s="9">
        <v>1925</v>
      </c>
      <c r="Y23" s="2"/>
    </row>
    <row r="24" spans="2:25">
      <c r="B24" s="8" t="s">
        <v>158</v>
      </c>
      <c r="C24" s="9">
        <v>1918</v>
      </c>
      <c r="D24" s="12"/>
      <c r="E24" s="8" t="s">
        <v>126</v>
      </c>
      <c r="F24" s="9">
        <v>1922</v>
      </c>
      <c r="G24" s="12"/>
      <c r="H24" s="8" t="s">
        <v>131</v>
      </c>
      <c r="I24" s="9">
        <v>1922</v>
      </c>
      <c r="J24" s="12"/>
      <c r="K24" s="8" t="s">
        <v>175</v>
      </c>
      <c r="L24" s="9">
        <v>1922</v>
      </c>
      <c r="M24" s="12"/>
      <c r="N24" s="8" t="s">
        <v>192</v>
      </c>
      <c r="O24" s="9">
        <v>1922</v>
      </c>
      <c r="P24" s="12"/>
      <c r="Q24" s="8" t="s">
        <v>189</v>
      </c>
      <c r="R24" s="9">
        <v>1943</v>
      </c>
      <c r="S24" s="12"/>
      <c r="T24" s="8" t="s">
        <v>201</v>
      </c>
      <c r="U24" s="9">
        <v>1908</v>
      </c>
      <c r="V24" s="12"/>
      <c r="W24" s="8" t="s">
        <v>166</v>
      </c>
      <c r="X24" s="9">
        <v>1927</v>
      </c>
      <c r="Y24" s="2"/>
    </row>
    <row r="25" spans="2:25">
      <c r="B25" s="8" t="s">
        <v>182</v>
      </c>
      <c r="C25" s="9">
        <v>1920</v>
      </c>
      <c r="D25" s="12"/>
      <c r="E25" s="8" t="s">
        <v>131</v>
      </c>
      <c r="F25" s="9">
        <v>1922</v>
      </c>
      <c r="G25" s="12"/>
      <c r="H25" s="8" t="s">
        <v>159</v>
      </c>
      <c r="I25" s="9">
        <v>1922</v>
      </c>
      <c r="J25" s="12"/>
      <c r="K25" s="8" t="s">
        <v>185</v>
      </c>
      <c r="L25" s="9">
        <v>1922</v>
      </c>
      <c r="M25" s="12"/>
      <c r="N25" s="8" t="s">
        <v>77</v>
      </c>
      <c r="O25" s="9">
        <v>1923</v>
      </c>
      <c r="P25" s="12"/>
      <c r="Q25" s="8" t="s">
        <v>64</v>
      </c>
      <c r="R25" s="9">
        <v>1944</v>
      </c>
      <c r="S25" s="12"/>
      <c r="T25" s="8" t="s">
        <v>174</v>
      </c>
      <c r="U25" s="9">
        <v>1910</v>
      </c>
      <c r="V25" s="12"/>
      <c r="W25" s="8" t="s">
        <v>188</v>
      </c>
      <c r="X25" s="9">
        <v>1927</v>
      </c>
      <c r="Y25" s="2"/>
    </row>
    <row r="26" spans="2:25">
      <c r="B26" s="8" t="s">
        <v>126</v>
      </c>
      <c r="C26" s="9">
        <v>1922</v>
      </c>
      <c r="D26" s="12"/>
      <c r="E26" s="8" t="s">
        <v>167</v>
      </c>
      <c r="F26" s="9">
        <v>1922</v>
      </c>
      <c r="G26" s="12"/>
      <c r="H26" s="8" t="s">
        <v>173</v>
      </c>
      <c r="I26" s="9">
        <v>1922</v>
      </c>
      <c r="J26" s="12"/>
      <c r="K26" s="8" t="s">
        <v>188</v>
      </c>
      <c r="L26" s="9">
        <v>1922</v>
      </c>
      <c r="M26" s="12"/>
      <c r="N26" s="8" t="s">
        <v>83</v>
      </c>
      <c r="O26" s="9">
        <v>1924</v>
      </c>
      <c r="P26" s="12"/>
      <c r="Q26" s="8" t="s">
        <v>78</v>
      </c>
      <c r="R26" s="9">
        <v>1944</v>
      </c>
      <c r="S26" s="12"/>
      <c r="T26" s="8" t="s">
        <v>98</v>
      </c>
      <c r="U26" s="9">
        <v>1911</v>
      </c>
      <c r="V26" s="12"/>
      <c r="W26" s="8" t="s">
        <v>194</v>
      </c>
      <c r="X26" s="9">
        <v>1927</v>
      </c>
      <c r="Y26" s="2"/>
    </row>
    <row r="27" spans="2:25">
      <c r="B27" s="8" t="s">
        <v>131</v>
      </c>
      <c r="C27" s="9">
        <v>1922</v>
      </c>
      <c r="D27" s="12"/>
      <c r="E27" s="8" t="s">
        <v>194</v>
      </c>
      <c r="F27" s="9">
        <v>1922</v>
      </c>
      <c r="G27" s="12"/>
      <c r="H27" s="8" t="s">
        <v>175</v>
      </c>
      <c r="I27" s="9">
        <v>1922</v>
      </c>
      <c r="J27" s="12"/>
      <c r="K27" s="8" t="s">
        <v>192</v>
      </c>
      <c r="L27" s="9">
        <v>1922</v>
      </c>
      <c r="M27" s="12"/>
      <c r="N27" s="8" t="s">
        <v>158</v>
      </c>
      <c r="O27" s="9">
        <v>1924</v>
      </c>
      <c r="P27" s="12"/>
      <c r="Q27" s="8" t="s">
        <v>109</v>
      </c>
      <c r="R27" s="9">
        <v>1944</v>
      </c>
      <c r="S27" s="12"/>
      <c r="T27" s="8" t="s">
        <v>126</v>
      </c>
      <c r="U27" s="9">
        <v>1911</v>
      </c>
      <c r="V27" s="12"/>
      <c r="W27" s="8" t="s">
        <v>201</v>
      </c>
      <c r="X27" s="9">
        <v>1930</v>
      </c>
      <c r="Y27" s="2"/>
    </row>
    <row r="28" spans="2:25">
      <c r="B28" s="8" t="s">
        <v>167</v>
      </c>
      <c r="C28" s="9">
        <v>1922</v>
      </c>
      <c r="D28" s="12"/>
      <c r="E28" s="8" t="s">
        <v>77</v>
      </c>
      <c r="F28" s="9">
        <v>1923</v>
      </c>
      <c r="G28" s="12"/>
      <c r="H28" s="8" t="s">
        <v>185</v>
      </c>
      <c r="I28" s="9">
        <v>1922</v>
      </c>
      <c r="J28" s="12"/>
      <c r="K28" s="8" t="s">
        <v>77</v>
      </c>
      <c r="L28" s="9">
        <v>1923</v>
      </c>
      <c r="M28" s="12"/>
      <c r="N28" s="8" t="s">
        <v>163</v>
      </c>
      <c r="O28" s="9">
        <v>1924</v>
      </c>
      <c r="P28" s="12"/>
      <c r="Q28" s="8" t="s">
        <v>110</v>
      </c>
      <c r="R28" s="9">
        <v>1944</v>
      </c>
      <c r="S28" s="12"/>
      <c r="T28" s="8" t="s">
        <v>184</v>
      </c>
      <c r="U28" s="9">
        <v>1912</v>
      </c>
      <c r="V28" s="12"/>
      <c r="W28" s="8" t="s">
        <v>104</v>
      </c>
      <c r="X28" s="9">
        <v>1934</v>
      </c>
      <c r="Y28" s="2"/>
    </row>
    <row r="29" spans="2:25">
      <c r="B29" s="8" t="s">
        <v>188</v>
      </c>
      <c r="C29" s="9">
        <v>1922</v>
      </c>
      <c r="D29" s="12"/>
      <c r="E29" s="8" t="s">
        <v>83</v>
      </c>
      <c r="F29" s="9">
        <v>1924</v>
      </c>
      <c r="G29" s="12"/>
      <c r="H29" s="8" t="s">
        <v>188</v>
      </c>
      <c r="I29" s="9">
        <v>1922</v>
      </c>
      <c r="J29" s="12"/>
      <c r="K29" s="8" t="s">
        <v>83</v>
      </c>
      <c r="L29" s="9">
        <v>1924</v>
      </c>
      <c r="M29" s="12"/>
      <c r="N29" s="8" t="s">
        <v>193</v>
      </c>
      <c r="O29" s="9">
        <v>1925</v>
      </c>
      <c r="P29" s="12"/>
      <c r="Q29" s="8" t="s">
        <v>131</v>
      </c>
      <c r="R29" s="9">
        <v>1944</v>
      </c>
      <c r="S29" s="12"/>
      <c r="T29" s="8" t="s">
        <v>192</v>
      </c>
      <c r="U29" s="9">
        <v>1912</v>
      </c>
      <c r="V29" s="12"/>
      <c r="W29" s="8" t="s">
        <v>190</v>
      </c>
      <c r="X29" s="9">
        <v>1934</v>
      </c>
      <c r="Y29" s="2"/>
    </row>
    <row r="30" spans="2:25">
      <c r="B30" s="8" t="s">
        <v>194</v>
      </c>
      <c r="C30" s="9">
        <v>1922</v>
      </c>
      <c r="D30" s="12"/>
      <c r="E30" s="8" t="s">
        <v>163</v>
      </c>
      <c r="F30" s="9">
        <v>1924</v>
      </c>
      <c r="G30" s="12"/>
      <c r="H30" s="8" t="s">
        <v>192</v>
      </c>
      <c r="I30" s="9">
        <v>1922</v>
      </c>
      <c r="J30" s="12"/>
      <c r="K30" s="8" t="s">
        <v>158</v>
      </c>
      <c r="L30" s="9">
        <v>1924</v>
      </c>
      <c r="M30" s="12"/>
      <c r="N30" s="8" t="s">
        <v>78</v>
      </c>
      <c r="O30" s="9">
        <v>1927</v>
      </c>
      <c r="P30" s="12"/>
      <c r="Q30" s="8" t="s">
        <v>149</v>
      </c>
      <c r="R30" s="9">
        <v>1944</v>
      </c>
      <c r="S30" s="12"/>
      <c r="T30" s="8" t="s">
        <v>183</v>
      </c>
      <c r="U30" s="9">
        <v>1913</v>
      </c>
      <c r="V30" s="12"/>
      <c r="W30" s="8" t="s">
        <v>103</v>
      </c>
      <c r="X30" s="9">
        <v>1935</v>
      </c>
      <c r="Y30" s="2"/>
    </row>
    <row r="31" spans="2:25">
      <c r="B31" s="8" t="s">
        <v>77</v>
      </c>
      <c r="C31" s="9">
        <v>1923</v>
      </c>
      <c r="D31" s="12"/>
      <c r="E31" s="8" t="s">
        <v>173</v>
      </c>
      <c r="F31" s="9">
        <v>1924</v>
      </c>
      <c r="G31" s="12"/>
      <c r="H31" s="8" t="s">
        <v>77</v>
      </c>
      <c r="I31" s="9">
        <v>1923</v>
      </c>
      <c r="J31" s="12"/>
      <c r="K31" s="8" t="s">
        <v>163</v>
      </c>
      <c r="L31" s="9">
        <v>1924</v>
      </c>
      <c r="M31" s="12"/>
      <c r="N31" s="8" t="s">
        <v>182</v>
      </c>
      <c r="O31" s="9">
        <v>1927</v>
      </c>
      <c r="P31" s="12"/>
      <c r="Q31" s="8" t="s">
        <v>156</v>
      </c>
      <c r="R31" s="9">
        <v>1944</v>
      </c>
      <c r="S31" s="12"/>
      <c r="T31" s="8" t="s">
        <v>58</v>
      </c>
      <c r="U31" s="9">
        <v>1914</v>
      </c>
      <c r="V31" s="12"/>
      <c r="W31" s="8" t="s">
        <v>58</v>
      </c>
      <c r="X31" s="9">
        <v>1937</v>
      </c>
      <c r="Y31" s="2"/>
    </row>
    <row r="32" spans="2:25">
      <c r="B32" s="8" t="s">
        <v>83</v>
      </c>
      <c r="C32" s="9">
        <v>1924</v>
      </c>
      <c r="D32" s="12"/>
      <c r="E32" s="8" t="s">
        <v>175</v>
      </c>
      <c r="F32" s="9">
        <v>1925</v>
      </c>
      <c r="G32" s="12"/>
      <c r="H32" s="8" t="s">
        <v>83</v>
      </c>
      <c r="I32" s="9">
        <v>1924</v>
      </c>
      <c r="J32" s="12"/>
      <c r="K32" s="8" t="s">
        <v>182</v>
      </c>
      <c r="L32" s="9">
        <v>1927</v>
      </c>
      <c r="M32" s="12"/>
      <c r="N32" s="8" t="s">
        <v>86</v>
      </c>
      <c r="O32" s="9">
        <v>1928</v>
      </c>
      <c r="P32" s="12"/>
      <c r="Q32" s="8" t="s">
        <v>170</v>
      </c>
      <c r="R32" s="9">
        <v>1944</v>
      </c>
      <c r="S32" s="12"/>
      <c r="T32" s="8" t="s">
        <v>104</v>
      </c>
      <c r="U32" s="9">
        <v>1914</v>
      </c>
      <c r="V32" s="12"/>
      <c r="W32" s="8" t="s">
        <v>83</v>
      </c>
      <c r="X32" s="9">
        <v>1937</v>
      </c>
      <c r="Y32" s="2"/>
    </row>
    <row r="33" spans="2:25">
      <c r="B33" s="8" t="s">
        <v>163</v>
      </c>
      <c r="C33" s="9">
        <v>1924</v>
      </c>
      <c r="D33" s="12"/>
      <c r="E33" s="8" t="s">
        <v>165</v>
      </c>
      <c r="F33" s="9">
        <v>1928</v>
      </c>
      <c r="G33" s="12"/>
      <c r="H33" s="8" t="s">
        <v>158</v>
      </c>
      <c r="I33" s="9">
        <v>1924</v>
      </c>
      <c r="J33" s="12"/>
      <c r="K33" s="8" t="s">
        <v>86</v>
      </c>
      <c r="L33" s="9">
        <v>1928</v>
      </c>
      <c r="M33" s="12"/>
      <c r="N33" s="8" t="s">
        <v>168</v>
      </c>
      <c r="O33" s="9">
        <v>1928</v>
      </c>
      <c r="P33" s="12"/>
      <c r="Q33" s="8" t="s">
        <v>185</v>
      </c>
      <c r="R33" s="9">
        <v>1944</v>
      </c>
      <c r="S33" s="12"/>
      <c r="T33" s="8" t="s">
        <v>167</v>
      </c>
      <c r="U33" s="9">
        <v>1914</v>
      </c>
      <c r="V33" s="12"/>
      <c r="W33" s="8" t="s">
        <v>78</v>
      </c>
      <c r="X33" s="9">
        <v>1940</v>
      </c>
      <c r="Y33" s="2"/>
    </row>
    <row r="34" spans="2:25">
      <c r="B34" s="8" t="s">
        <v>173</v>
      </c>
      <c r="C34" s="9">
        <v>1924</v>
      </c>
      <c r="D34" s="12"/>
      <c r="E34" s="8" t="s">
        <v>162</v>
      </c>
      <c r="F34" s="9">
        <v>1929</v>
      </c>
      <c r="G34" s="12"/>
      <c r="H34" s="8" t="s">
        <v>163</v>
      </c>
      <c r="I34" s="9">
        <v>1924</v>
      </c>
      <c r="J34" s="12"/>
      <c r="K34" s="8" t="s">
        <v>168</v>
      </c>
      <c r="L34" s="9">
        <v>1928</v>
      </c>
      <c r="M34" s="12"/>
      <c r="N34" s="8" t="s">
        <v>167</v>
      </c>
      <c r="O34" s="9">
        <v>1934</v>
      </c>
      <c r="P34" s="12"/>
      <c r="Q34" s="8" t="s">
        <v>192</v>
      </c>
      <c r="R34" s="9">
        <v>1944</v>
      </c>
      <c r="S34" s="12"/>
      <c r="T34" s="8" t="s">
        <v>71</v>
      </c>
      <c r="U34" s="9">
        <v>1915</v>
      </c>
      <c r="V34" s="12"/>
      <c r="W34" s="8" t="s">
        <v>105</v>
      </c>
      <c r="X34" s="9">
        <v>1940</v>
      </c>
      <c r="Y34" s="2"/>
    </row>
    <row r="35" spans="2:25">
      <c r="B35" s="8" t="s">
        <v>175</v>
      </c>
      <c r="C35" s="9">
        <v>1925</v>
      </c>
      <c r="D35" s="12"/>
      <c r="E35" s="8" t="s">
        <v>180</v>
      </c>
      <c r="F35" s="9">
        <v>1931</v>
      </c>
      <c r="G35" s="12"/>
      <c r="H35" s="8" t="s">
        <v>78</v>
      </c>
      <c r="I35" s="9">
        <v>1927</v>
      </c>
      <c r="J35" s="12"/>
      <c r="K35" s="8" t="s">
        <v>167</v>
      </c>
      <c r="L35" s="9">
        <v>1934</v>
      </c>
      <c r="M35" s="12"/>
      <c r="N35" s="8" t="s">
        <v>103</v>
      </c>
      <c r="O35" s="9">
        <v>1935</v>
      </c>
      <c r="P35" s="12"/>
      <c r="Q35" s="8" t="s">
        <v>160</v>
      </c>
      <c r="R35" s="9">
        <v>1945</v>
      </c>
      <c r="S35" s="12"/>
      <c r="T35" s="8" t="s">
        <v>78</v>
      </c>
      <c r="U35" s="9">
        <v>1915</v>
      </c>
      <c r="V35" s="12"/>
      <c r="W35" s="8" t="s">
        <v>179</v>
      </c>
      <c r="X35" s="9">
        <v>1944</v>
      </c>
      <c r="Y35" s="2"/>
    </row>
    <row r="36" spans="2:25">
      <c r="B36" s="8" t="s">
        <v>165</v>
      </c>
      <c r="C36" s="9">
        <v>1928</v>
      </c>
      <c r="D36" s="12"/>
      <c r="E36" s="8" t="s">
        <v>71</v>
      </c>
      <c r="F36" s="9">
        <v>1934</v>
      </c>
      <c r="G36" s="12"/>
      <c r="H36" s="8" t="s">
        <v>182</v>
      </c>
      <c r="I36" s="9">
        <v>1927</v>
      </c>
      <c r="J36" s="12"/>
      <c r="K36" s="8" t="s">
        <v>103</v>
      </c>
      <c r="L36" s="9">
        <v>1935</v>
      </c>
      <c r="M36" s="12"/>
      <c r="N36" s="8" t="s">
        <v>170</v>
      </c>
      <c r="O36" s="9">
        <v>1935</v>
      </c>
      <c r="P36" s="12"/>
      <c r="Q36" s="8" t="s">
        <v>187</v>
      </c>
      <c r="R36" s="9">
        <v>1945</v>
      </c>
      <c r="S36" s="12"/>
      <c r="T36" s="8" t="s">
        <v>80</v>
      </c>
      <c r="U36" s="9">
        <v>1915</v>
      </c>
      <c r="V36" s="12"/>
      <c r="W36" s="8" t="s">
        <v>195</v>
      </c>
      <c r="X36" s="9">
        <v>1944</v>
      </c>
      <c r="Y36" s="2"/>
    </row>
    <row r="37" spans="2:25">
      <c r="B37" s="8" t="s">
        <v>180</v>
      </c>
      <c r="C37" s="9">
        <v>1931</v>
      </c>
      <c r="D37" s="12"/>
      <c r="E37" s="8" t="s">
        <v>82</v>
      </c>
      <c r="F37" s="9">
        <v>1934</v>
      </c>
      <c r="G37" s="12"/>
      <c r="H37" s="8" t="s">
        <v>58</v>
      </c>
      <c r="I37" s="9">
        <v>1928</v>
      </c>
      <c r="J37" s="12"/>
      <c r="K37" s="8" t="s">
        <v>183</v>
      </c>
      <c r="L37" s="9">
        <v>1935</v>
      </c>
      <c r="M37" s="12"/>
      <c r="N37" s="8" t="s">
        <v>183</v>
      </c>
      <c r="O37" s="9">
        <v>1935</v>
      </c>
      <c r="P37" s="12"/>
      <c r="Q37" s="8" t="s">
        <v>193</v>
      </c>
      <c r="R37" s="9">
        <v>1945</v>
      </c>
      <c r="S37" s="12"/>
      <c r="T37" s="8" t="s">
        <v>73</v>
      </c>
      <c r="U37" s="9">
        <v>1916</v>
      </c>
      <c r="V37" s="12"/>
      <c r="W37" s="8" t="s">
        <v>126</v>
      </c>
      <c r="X37" s="9">
        <v>1947</v>
      </c>
      <c r="Y37" s="2"/>
    </row>
    <row r="38" spans="2:25">
      <c r="B38" s="8" t="s">
        <v>86</v>
      </c>
      <c r="C38" s="9">
        <v>1935</v>
      </c>
      <c r="D38" s="12"/>
      <c r="E38" s="8" t="s">
        <v>86</v>
      </c>
      <c r="F38" s="9">
        <v>1935</v>
      </c>
      <c r="G38" s="12"/>
      <c r="H38" s="8" t="s">
        <v>86</v>
      </c>
      <c r="I38" s="9">
        <v>1928</v>
      </c>
      <c r="J38" s="12"/>
      <c r="K38" s="8" t="s">
        <v>98</v>
      </c>
      <c r="L38" s="9">
        <v>1936</v>
      </c>
      <c r="M38" s="12"/>
      <c r="N38" s="8" t="s">
        <v>98</v>
      </c>
      <c r="O38" s="9">
        <v>1936</v>
      </c>
      <c r="P38" s="12"/>
      <c r="Q38" s="8" t="s">
        <v>169</v>
      </c>
      <c r="R38" s="9">
        <v>1946</v>
      </c>
      <c r="S38" s="12"/>
      <c r="T38" s="8" t="s">
        <v>82</v>
      </c>
      <c r="U38" s="9">
        <v>1916</v>
      </c>
      <c r="V38" s="12"/>
      <c r="W38" s="8" t="s">
        <v>152</v>
      </c>
      <c r="X38" s="9">
        <v>1947</v>
      </c>
      <c r="Y38" s="2"/>
    </row>
    <row r="39" spans="2:25">
      <c r="B39" s="8" t="s">
        <v>183</v>
      </c>
      <c r="C39" s="9">
        <v>1935</v>
      </c>
      <c r="D39" s="12"/>
      <c r="E39" s="8" t="s">
        <v>183</v>
      </c>
      <c r="F39" s="9">
        <v>1935</v>
      </c>
      <c r="G39" s="12"/>
      <c r="H39" s="8" t="s">
        <v>168</v>
      </c>
      <c r="I39" s="9">
        <v>1928</v>
      </c>
      <c r="J39" s="12"/>
      <c r="K39" s="8" t="s">
        <v>181</v>
      </c>
      <c r="L39" s="9">
        <v>1936</v>
      </c>
      <c r="M39" s="12"/>
      <c r="N39" s="8" t="s">
        <v>181</v>
      </c>
      <c r="O39" s="9">
        <v>1936</v>
      </c>
      <c r="P39" s="12"/>
      <c r="Q39" s="8" t="s">
        <v>181</v>
      </c>
      <c r="R39" s="9">
        <v>1946</v>
      </c>
      <c r="S39" s="12"/>
      <c r="T39" s="8" t="s">
        <v>83</v>
      </c>
      <c r="U39" s="9">
        <v>1916</v>
      </c>
      <c r="V39" s="12"/>
      <c r="W39" s="8" t="s">
        <v>122</v>
      </c>
      <c r="X39" s="9">
        <v>1948</v>
      </c>
      <c r="Y39" s="2"/>
    </row>
    <row r="40" spans="2:25">
      <c r="B40" s="8" t="s">
        <v>98</v>
      </c>
      <c r="C40" s="9">
        <v>1936</v>
      </c>
      <c r="D40" s="12"/>
      <c r="E40" s="8" t="s">
        <v>98</v>
      </c>
      <c r="F40" s="9">
        <v>1936</v>
      </c>
      <c r="G40" s="12"/>
      <c r="H40" s="8" t="s">
        <v>167</v>
      </c>
      <c r="I40" s="9">
        <v>1934</v>
      </c>
      <c r="J40" s="12"/>
      <c r="K40" s="8" t="s">
        <v>201</v>
      </c>
      <c r="L40" s="9">
        <v>1936</v>
      </c>
      <c r="M40" s="12"/>
      <c r="N40" s="8" t="s">
        <v>73</v>
      </c>
      <c r="O40" s="9">
        <v>1937</v>
      </c>
      <c r="P40" s="12"/>
      <c r="Q40" s="8" t="s">
        <v>186</v>
      </c>
      <c r="R40" s="9">
        <v>1946</v>
      </c>
      <c r="S40" s="12"/>
      <c r="T40" s="8" t="s">
        <v>90</v>
      </c>
      <c r="U40" s="9">
        <v>1916</v>
      </c>
      <c r="V40" s="12"/>
      <c r="W40" s="8" t="s">
        <v>171</v>
      </c>
      <c r="X40" s="9">
        <v>1948</v>
      </c>
      <c r="Y40" s="2"/>
    </row>
    <row r="41" spans="2:25">
      <c r="B41" s="8" t="s">
        <v>169</v>
      </c>
      <c r="C41" s="9">
        <v>1936</v>
      </c>
      <c r="D41" s="12"/>
      <c r="E41" s="8" t="s">
        <v>58</v>
      </c>
      <c r="F41" s="9">
        <v>1937</v>
      </c>
      <c r="G41" s="12"/>
      <c r="H41" s="8" t="s">
        <v>103</v>
      </c>
      <c r="I41" s="9">
        <v>1935</v>
      </c>
      <c r="J41" s="12"/>
      <c r="K41" s="8" t="s">
        <v>73</v>
      </c>
      <c r="L41" s="9">
        <v>1937</v>
      </c>
      <c r="M41" s="12"/>
      <c r="N41" s="8" t="s">
        <v>164</v>
      </c>
      <c r="O41" s="9">
        <v>1937</v>
      </c>
      <c r="P41" s="12"/>
      <c r="Q41" s="8" t="s">
        <v>152</v>
      </c>
      <c r="R41" s="9">
        <v>1947</v>
      </c>
      <c r="S41" s="12"/>
      <c r="T41" s="8" t="s">
        <v>96</v>
      </c>
      <c r="U41" s="9">
        <v>1916</v>
      </c>
      <c r="V41" s="12"/>
      <c r="W41" s="8" t="s">
        <v>180</v>
      </c>
      <c r="X41" s="9">
        <v>1949</v>
      </c>
      <c r="Y41" s="2"/>
    </row>
    <row r="42" spans="2:25">
      <c r="B42" s="8" t="s">
        <v>58</v>
      </c>
      <c r="C42" s="9">
        <v>1937</v>
      </c>
      <c r="D42" s="12"/>
      <c r="E42" s="8" t="s">
        <v>80</v>
      </c>
      <c r="F42" s="9">
        <v>1938</v>
      </c>
      <c r="G42" s="12"/>
      <c r="H42" s="8" t="s">
        <v>183</v>
      </c>
      <c r="I42" s="9">
        <v>1935</v>
      </c>
      <c r="J42" s="12"/>
      <c r="K42" s="8" t="s">
        <v>164</v>
      </c>
      <c r="L42" s="9">
        <v>1937</v>
      </c>
      <c r="M42" s="12"/>
      <c r="N42" s="8" t="s">
        <v>194</v>
      </c>
      <c r="O42" s="9">
        <v>1937</v>
      </c>
      <c r="P42" s="12"/>
      <c r="Q42" s="8" t="s">
        <v>176</v>
      </c>
      <c r="R42" s="9">
        <v>1947</v>
      </c>
      <c r="S42" s="12"/>
      <c r="T42" s="8" t="s">
        <v>189</v>
      </c>
      <c r="U42" s="9">
        <v>1918</v>
      </c>
      <c r="V42" s="12"/>
      <c r="W42" s="8" t="s">
        <v>86</v>
      </c>
      <c r="X42" s="9">
        <v>1951</v>
      </c>
      <c r="Y42" s="2"/>
    </row>
    <row r="43" spans="2:25">
      <c r="B43" s="8" t="s">
        <v>80</v>
      </c>
      <c r="C43" s="9">
        <v>1938</v>
      </c>
      <c r="D43" s="12"/>
      <c r="E43" s="8" t="s">
        <v>201</v>
      </c>
      <c r="F43" s="9">
        <v>1938</v>
      </c>
      <c r="G43" s="12"/>
      <c r="H43" s="8" t="s">
        <v>98</v>
      </c>
      <c r="I43" s="9">
        <v>1936</v>
      </c>
      <c r="J43" s="12"/>
      <c r="K43" s="8" t="s">
        <v>194</v>
      </c>
      <c r="L43" s="9">
        <v>1937</v>
      </c>
      <c r="M43" s="12"/>
      <c r="N43" s="8" t="s">
        <v>102</v>
      </c>
      <c r="O43" s="9">
        <v>1939</v>
      </c>
      <c r="P43" s="12"/>
      <c r="Q43" s="8" t="s">
        <v>182</v>
      </c>
      <c r="R43" s="9">
        <v>1947</v>
      </c>
      <c r="S43" s="12"/>
      <c r="T43" s="8" t="s">
        <v>7</v>
      </c>
      <c r="U43" s="9">
        <v>1919</v>
      </c>
      <c r="V43" s="12"/>
      <c r="W43" s="8" t="s">
        <v>159</v>
      </c>
      <c r="X43" s="9">
        <v>1952</v>
      </c>
      <c r="Y43" s="2"/>
    </row>
    <row r="44" spans="2:25">
      <c r="B44" s="8" t="s">
        <v>201</v>
      </c>
      <c r="C44" s="9">
        <v>1938</v>
      </c>
      <c r="D44" s="12"/>
      <c r="E44" s="8" t="s">
        <v>102</v>
      </c>
      <c r="F44" s="9">
        <v>1939</v>
      </c>
      <c r="G44" s="12"/>
      <c r="H44" s="8" t="s">
        <v>181</v>
      </c>
      <c r="I44" s="9">
        <v>1936</v>
      </c>
      <c r="J44" s="12"/>
      <c r="K44" s="8" t="s">
        <v>102</v>
      </c>
      <c r="L44" s="9">
        <v>1939</v>
      </c>
      <c r="M44" s="12"/>
      <c r="N44" s="8" t="s">
        <v>105</v>
      </c>
      <c r="O44" s="9">
        <v>1940</v>
      </c>
      <c r="P44" s="12"/>
      <c r="Q44" s="8" t="s">
        <v>190</v>
      </c>
      <c r="R44" s="9">
        <v>1947</v>
      </c>
      <c r="S44" s="12"/>
      <c r="T44" s="8" t="s">
        <v>77</v>
      </c>
      <c r="U44" s="9">
        <v>1919</v>
      </c>
      <c r="V44" s="12"/>
      <c r="W44" s="8" t="s">
        <v>167</v>
      </c>
      <c r="X44" s="9">
        <v>1954</v>
      </c>
      <c r="Y44" s="2"/>
    </row>
    <row r="45" spans="2:25">
      <c r="B45" s="8" t="s">
        <v>102</v>
      </c>
      <c r="C45" s="9">
        <v>1939</v>
      </c>
      <c r="D45" s="12"/>
      <c r="E45" s="8" t="s">
        <v>113</v>
      </c>
      <c r="F45" s="9">
        <v>1939</v>
      </c>
      <c r="G45" s="12"/>
      <c r="H45" s="8" t="s">
        <v>73</v>
      </c>
      <c r="I45" s="9">
        <v>1937</v>
      </c>
      <c r="J45" s="12"/>
      <c r="K45" s="8" t="s">
        <v>105</v>
      </c>
      <c r="L45" s="9">
        <v>1940</v>
      </c>
      <c r="M45" s="12"/>
      <c r="N45" s="8" t="s">
        <v>81</v>
      </c>
      <c r="O45" s="9">
        <v>1941</v>
      </c>
      <c r="P45" s="12"/>
      <c r="Q45" s="8" t="s">
        <v>155</v>
      </c>
      <c r="R45" s="9">
        <v>1948</v>
      </c>
      <c r="S45" s="12"/>
      <c r="T45" s="8" t="s">
        <v>64</v>
      </c>
      <c r="U45" s="9">
        <v>1921</v>
      </c>
      <c r="V45" s="12"/>
      <c r="W45" s="8" t="s">
        <v>118</v>
      </c>
      <c r="X45" s="9">
        <v>1956</v>
      </c>
      <c r="Y45" s="2"/>
    </row>
    <row r="46" spans="2:25">
      <c r="B46" s="8" t="s">
        <v>113</v>
      </c>
      <c r="C46" s="9">
        <v>1939</v>
      </c>
      <c r="D46" s="12"/>
      <c r="E46" s="8" t="s">
        <v>105</v>
      </c>
      <c r="F46" s="9">
        <v>1940</v>
      </c>
      <c r="G46" s="12"/>
      <c r="H46" s="8" t="s">
        <v>164</v>
      </c>
      <c r="I46" s="9">
        <v>1937</v>
      </c>
      <c r="J46" s="12"/>
      <c r="K46" s="8" t="s">
        <v>81</v>
      </c>
      <c r="L46" s="9">
        <v>1941</v>
      </c>
      <c r="M46" s="12"/>
      <c r="N46" s="8" t="s">
        <v>96</v>
      </c>
      <c r="O46" s="9">
        <v>1941</v>
      </c>
      <c r="P46" s="12"/>
      <c r="Q46" s="8" t="s">
        <v>164</v>
      </c>
      <c r="R46" s="9">
        <v>1948</v>
      </c>
      <c r="S46" s="12"/>
      <c r="T46" s="8" t="s">
        <v>86</v>
      </c>
      <c r="U46" s="9">
        <v>1921</v>
      </c>
      <c r="V46" s="12"/>
      <c r="W46" s="8" t="s">
        <v>169</v>
      </c>
      <c r="X46" s="9">
        <v>1956</v>
      </c>
      <c r="Y46" s="2"/>
    </row>
    <row r="47" spans="2:25">
      <c r="B47" s="8" t="s">
        <v>105</v>
      </c>
      <c r="C47" s="9">
        <v>1940</v>
      </c>
      <c r="D47" s="12"/>
      <c r="E47" s="8" t="s">
        <v>81</v>
      </c>
      <c r="F47" s="9">
        <v>1941</v>
      </c>
      <c r="G47" s="12"/>
      <c r="H47" s="8" t="s">
        <v>194</v>
      </c>
      <c r="I47" s="9">
        <v>1937</v>
      </c>
      <c r="J47" s="12"/>
      <c r="K47" s="8" t="s">
        <v>96</v>
      </c>
      <c r="L47" s="9">
        <v>1941</v>
      </c>
      <c r="M47" s="12"/>
      <c r="N47" s="8" t="s">
        <v>126</v>
      </c>
      <c r="O47" s="9">
        <v>1941</v>
      </c>
      <c r="P47" s="12"/>
      <c r="Q47" s="8" t="s">
        <v>159</v>
      </c>
      <c r="R47" s="9">
        <v>1949</v>
      </c>
      <c r="S47" s="12"/>
      <c r="T47" s="8" t="s">
        <v>87</v>
      </c>
      <c r="U47" s="9">
        <v>1921</v>
      </c>
      <c r="V47" s="12"/>
      <c r="W47" s="8" t="s">
        <v>177</v>
      </c>
      <c r="X47" s="9">
        <v>1956</v>
      </c>
      <c r="Y47" s="2"/>
    </row>
    <row r="48" spans="2:25">
      <c r="B48" s="8" t="s">
        <v>81</v>
      </c>
      <c r="C48" s="9">
        <v>1941</v>
      </c>
      <c r="D48" s="12"/>
      <c r="E48" s="8" t="s">
        <v>96</v>
      </c>
      <c r="F48" s="9">
        <v>1941</v>
      </c>
      <c r="G48" s="12"/>
      <c r="H48" s="8" t="s">
        <v>102</v>
      </c>
      <c r="I48" s="9">
        <v>1939</v>
      </c>
      <c r="J48" s="12"/>
      <c r="K48" s="8" t="s">
        <v>126</v>
      </c>
      <c r="L48" s="9">
        <v>1941</v>
      </c>
      <c r="M48" s="12"/>
      <c r="N48" s="8" t="s">
        <v>195</v>
      </c>
      <c r="O48" s="9">
        <v>1942</v>
      </c>
      <c r="P48" s="12"/>
      <c r="Q48" s="8" t="s">
        <v>188</v>
      </c>
      <c r="R48" s="9">
        <v>1949</v>
      </c>
      <c r="S48" s="12"/>
      <c r="T48" s="8" t="s">
        <v>131</v>
      </c>
      <c r="U48" s="9">
        <v>1922</v>
      </c>
      <c r="V48" s="12"/>
      <c r="W48" s="8" t="s">
        <v>168</v>
      </c>
      <c r="X48" s="9">
        <v>1957</v>
      </c>
      <c r="Y48" s="2"/>
    </row>
    <row r="49" spans="2:25">
      <c r="B49" s="8" t="s">
        <v>96</v>
      </c>
      <c r="C49" s="9">
        <v>1941</v>
      </c>
      <c r="D49" s="12"/>
      <c r="E49" s="8" t="s">
        <v>195</v>
      </c>
      <c r="F49" s="9">
        <v>1941</v>
      </c>
      <c r="G49" s="12"/>
      <c r="H49" s="8" t="s">
        <v>105</v>
      </c>
      <c r="I49" s="9">
        <v>1940</v>
      </c>
      <c r="J49" s="12"/>
      <c r="K49" s="8" t="s">
        <v>94</v>
      </c>
      <c r="L49" s="9">
        <v>1943</v>
      </c>
      <c r="M49" s="12"/>
      <c r="N49" s="8" t="s">
        <v>94</v>
      </c>
      <c r="O49" s="9">
        <v>1943</v>
      </c>
      <c r="P49" s="12"/>
      <c r="Q49" s="8" t="s">
        <v>194</v>
      </c>
      <c r="R49" s="9">
        <v>1949</v>
      </c>
      <c r="S49" s="12"/>
      <c r="T49" s="8" t="s">
        <v>159</v>
      </c>
      <c r="U49" s="9">
        <v>1922</v>
      </c>
      <c r="V49" s="12"/>
      <c r="W49" s="8" t="s">
        <v>30</v>
      </c>
      <c r="X49" s="9">
        <v>1959</v>
      </c>
      <c r="Y49" s="2"/>
    </row>
    <row r="50" spans="2:25">
      <c r="B50" s="8" t="s">
        <v>162</v>
      </c>
      <c r="C50" s="9">
        <v>1942</v>
      </c>
      <c r="D50" s="12"/>
      <c r="E50" s="8" t="s">
        <v>94</v>
      </c>
      <c r="F50" s="9">
        <v>1943</v>
      </c>
      <c r="G50" s="12"/>
      <c r="H50" s="8" t="s">
        <v>81</v>
      </c>
      <c r="I50" s="9">
        <v>1941</v>
      </c>
      <c r="J50" s="12"/>
      <c r="K50" s="8" t="s">
        <v>97</v>
      </c>
      <c r="L50" s="9">
        <v>1943</v>
      </c>
      <c r="M50" s="12"/>
      <c r="N50" s="8" t="s">
        <v>97</v>
      </c>
      <c r="O50" s="9">
        <v>1943</v>
      </c>
      <c r="P50" s="12"/>
      <c r="Q50" s="8" t="s">
        <v>35</v>
      </c>
      <c r="R50" s="9">
        <v>1950</v>
      </c>
      <c r="S50" s="12"/>
      <c r="T50" s="8" t="s">
        <v>188</v>
      </c>
      <c r="U50" s="9">
        <v>1922</v>
      </c>
      <c r="V50" s="12"/>
      <c r="W50" s="8" t="s">
        <v>50</v>
      </c>
      <c r="X50" s="9">
        <v>1961</v>
      </c>
      <c r="Y50" s="2"/>
    </row>
    <row r="51" spans="2:25">
      <c r="B51" s="8" t="s">
        <v>94</v>
      </c>
      <c r="C51" s="9">
        <v>1943</v>
      </c>
      <c r="D51" s="12"/>
      <c r="E51" s="8" t="s">
        <v>97</v>
      </c>
      <c r="F51" s="9">
        <v>1943</v>
      </c>
      <c r="G51" s="12"/>
      <c r="H51" s="8" t="s">
        <v>96</v>
      </c>
      <c r="I51" s="9">
        <v>1941</v>
      </c>
      <c r="J51" s="12"/>
      <c r="K51" s="8" t="s">
        <v>71</v>
      </c>
      <c r="L51" s="9">
        <v>1944</v>
      </c>
      <c r="M51" s="12"/>
      <c r="N51" s="8" t="s">
        <v>71</v>
      </c>
      <c r="O51" s="9">
        <v>1944</v>
      </c>
      <c r="P51" s="12"/>
      <c r="Q51" s="8" t="s">
        <v>184</v>
      </c>
      <c r="R51" s="9">
        <v>1950</v>
      </c>
      <c r="S51" s="12"/>
      <c r="T51" s="8" t="s">
        <v>194</v>
      </c>
      <c r="U51" s="9">
        <v>1922</v>
      </c>
      <c r="V51" s="12"/>
      <c r="W51" s="8" t="s">
        <v>77</v>
      </c>
      <c r="X51" s="9">
        <v>1965</v>
      </c>
      <c r="Y51" s="2"/>
    </row>
    <row r="52" spans="2:25">
      <c r="B52" s="8" t="s">
        <v>97</v>
      </c>
      <c r="C52" s="9">
        <v>1943</v>
      </c>
      <c r="D52" s="12"/>
      <c r="E52" s="8" t="s">
        <v>179</v>
      </c>
      <c r="F52" s="9">
        <v>1944</v>
      </c>
      <c r="G52" s="12"/>
      <c r="H52" s="8" t="s">
        <v>126</v>
      </c>
      <c r="I52" s="9">
        <v>1941</v>
      </c>
      <c r="J52" s="12"/>
      <c r="K52" s="8" t="s">
        <v>90</v>
      </c>
      <c r="L52" s="9">
        <v>1944</v>
      </c>
      <c r="M52" s="12"/>
      <c r="N52" s="8" t="s">
        <v>90</v>
      </c>
      <c r="O52" s="9">
        <v>1944</v>
      </c>
      <c r="P52" s="12"/>
      <c r="Q52" s="8" t="s">
        <v>28</v>
      </c>
      <c r="R52" s="9">
        <v>1951</v>
      </c>
      <c r="S52" s="12"/>
      <c r="T52" s="8" t="s">
        <v>105</v>
      </c>
      <c r="U52" s="9">
        <v>1923</v>
      </c>
      <c r="V52" s="12"/>
      <c r="W52" s="8" t="s">
        <v>154</v>
      </c>
      <c r="X52" s="9">
        <v>1966</v>
      </c>
      <c r="Y52" s="2"/>
    </row>
    <row r="53" spans="2:25">
      <c r="B53" s="8" t="s">
        <v>172</v>
      </c>
      <c r="C53" s="9">
        <v>1943</v>
      </c>
      <c r="D53" s="12"/>
      <c r="E53" s="8" t="s">
        <v>186</v>
      </c>
      <c r="F53" s="9">
        <v>1944</v>
      </c>
      <c r="G53" s="12"/>
      <c r="H53" s="8" t="s">
        <v>94</v>
      </c>
      <c r="I53" s="9">
        <v>1943</v>
      </c>
      <c r="J53" s="12"/>
      <c r="K53" s="8" t="s">
        <v>157</v>
      </c>
      <c r="L53" s="9">
        <v>1944</v>
      </c>
      <c r="M53" s="12"/>
      <c r="N53" s="8" t="s">
        <v>179</v>
      </c>
      <c r="O53" s="9">
        <v>1944</v>
      </c>
      <c r="P53" s="12"/>
      <c r="Q53" s="8" t="s">
        <v>171</v>
      </c>
      <c r="R53" s="9">
        <v>1951</v>
      </c>
      <c r="S53" s="12"/>
      <c r="T53" s="8" t="s">
        <v>113</v>
      </c>
      <c r="U53" s="9">
        <v>1923</v>
      </c>
      <c r="V53" s="12"/>
      <c r="W53" s="8" t="s">
        <v>71</v>
      </c>
      <c r="X53" s="9">
        <v>1967</v>
      </c>
      <c r="Y53" s="2"/>
    </row>
    <row r="54" spans="2:25">
      <c r="B54" s="8" t="s">
        <v>71</v>
      </c>
      <c r="C54" s="9">
        <v>1944</v>
      </c>
      <c r="D54" s="12"/>
      <c r="E54" s="8" t="s">
        <v>191</v>
      </c>
      <c r="F54" s="9">
        <v>1945</v>
      </c>
      <c r="G54" s="12"/>
      <c r="H54" s="8" t="s">
        <v>97</v>
      </c>
      <c r="I54" s="9">
        <v>1943</v>
      </c>
      <c r="J54" s="12"/>
      <c r="K54" s="8" t="s">
        <v>179</v>
      </c>
      <c r="L54" s="9">
        <v>1944</v>
      </c>
      <c r="M54" s="12"/>
      <c r="N54" s="8" t="s">
        <v>189</v>
      </c>
      <c r="O54" s="9">
        <v>1946</v>
      </c>
      <c r="P54" s="12"/>
      <c r="Q54" s="8" t="s">
        <v>161</v>
      </c>
      <c r="R54" s="9">
        <v>1952</v>
      </c>
      <c r="S54" s="12"/>
      <c r="T54" s="8" t="s">
        <v>122</v>
      </c>
      <c r="U54" s="9">
        <v>1923</v>
      </c>
      <c r="V54" s="12"/>
      <c r="W54" s="8" t="s">
        <v>186</v>
      </c>
      <c r="X54" s="9">
        <v>1967</v>
      </c>
      <c r="Y54" s="2"/>
    </row>
    <row r="55" spans="2:25">
      <c r="B55" s="8" t="s">
        <v>179</v>
      </c>
      <c r="C55" s="9">
        <v>1944</v>
      </c>
      <c r="D55" s="12"/>
      <c r="E55" s="8" t="s">
        <v>35</v>
      </c>
      <c r="F55" s="9">
        <v>1947</v>
      </c>
      <c r="G55" s="12"/>
      <c r="H55" s="8" t="s">
        <v>90</v>
      </c>
      <c r="I55" s="9">
        <v>1944</v>
      </c>
      <c r="J55" s="12"/>
      <c r="K55" s="8" t="s">
        <v>58</v>
      </c>
      <c r="L55" s="9">
        <v>1946</v>
      </c>
      <c r="M55" s="12"/>
      <c r="N55" s="8" t="s">
        <v>190</v>
      </c>
      <c r="O55" s="9">
        <v>1946</v>
      </c>
      <c r="P55" s="12"/>
      <c r="Q55" s="8" t="s">
        <v>76</v>
      </c>
      <c r="R55" s="9">
        <v>1953</v>
      </c>
      <c r="S55" s="12"/>
      <c r="T55" s="8" t="s">
        <v>136</v>
      </c>
      <c r="U55" s="9">
        <v>1923</v>
      </c>
      <c r="V55" s="12"/>
      <c r="W55" s="8" t="s">
        <v>125</v>
      </c>
      <c r="X55" s="9">
        <v>1970</v>
      </c>
      <c r="Y55" s="2"/>
    </row>
    <row r="56" spans="2:25">
      <c r="B56" s="8" t="s">
        <v>195</v>
      </c>
      <c r="C56" s="9">
        <v>1944</v>
      </c>
      <c r="D56" s="12"/>
      <c r="E56" s="8" t="s">
        <v>85</v>
      </c>
      <c r="F56" s="9">
        <v>1947</v>
      </c>
      <c r="G56" s="12"/>
      <c r="H56" s="8" t="s">
        <v>179</v>
      </c>
      <c r="I56" s="9">
        <v>1944</v>
      </c>
      <c r="J56" s="12"/>
      <c r="K56" s="8" t="s">
        <v>35</v>
      </c>
      <c r="L56" s="9">
        <v>1947</v>
      </c>
      <c r="M56" s="12"/>
      <c r="N56" s="8" t="s">
        <v>35</v>
      </c>
      <c r="O56" s="9">
        <v>1947</v>
      </c>
      <c r="P56" s="12"/>
      <c r="Q56" s="8" t="s">
        <v>124</v>
      </c>
      <c r="R56" s="9">
        <v>1953</v>
      </c>
      <c r="S56" s="12"/>
      <c r="T56" s="8" t="s">
        <v>139</v>
      </c>
      <c r="U56" s="9">
        <v>1923</v>
      </c>
      <c r="V56" s="12"/>
      <c r="W56" s="8" t="s">
        <v>174</v>
      </c>
      <c r="X56" s="9">
        <v>1970</v>
      </c>
      <c r="Y56" s="2"/>
    </row>
    <row r="57" spans="2:25">
      <c r="B57" s="8" t="s">
        <v>89</v>
      </c>
      <c r="C57" s="9">
        <v>1946</v>
      </c>
      <c r="D57" s="12"/>
      <c r="E57" s="8" t="s">
        <v>152</v>
      </c>
      <c r="F57" s="9">
        <v>1947</v>
      </c>
      <c r="G57" s="12"/>
      <c r="H57" s="8" t="s">
        <v>189</v>
      </c>
      <c r="I57" s="9">
        <v>1946</v>
      </c>
      <c r="J57" s="12"/>
      <c r="K57" s="8" t="s">
        <v>85</v>
      </c>
      <c r="L57" s="9">
        <v>1947</v>
      </c>
      <c r="M57" s="12"/>
      <c r="N57" s="8" t="s">
        <v>85</v>
      </c>
      <c r="O57" s="9">
        <v>1947</v>
      </c>
      <c r="P57" s="12"/>
      <c r="Q57" s="8" t="s">
        <v>166</v>
      </c>
      <c r="R57" s="9">
        <v>1954</v>
      </c>
      <c r="S57" s="12"/>
      <c r="T57" s="8" t="s">
        <v>76</v>
      </c>
      <c r="U57" s="9">
        <v>1924</v>
      </c>
      <c r="V57" s="12"/>
      <c r="W57" s="8" t="s">
        <v>183</v>
      </c>
      <c r="X57" s="9">
        <v>1975</v>
      </c>
      <c r="Y57" s="2"/>
    </row>
    <row r="58" spans="2:25">
      <c r="B58" s="8" t="s">
        <v>35</v>
      </c>
      <c r="C58" s="9">
        <v>1947</v>
      </c>
      <c r="D58" s="12"/>
      <c r="E58" s="8" t="s">
        <v>7</v>
      </c>
      <c r="F58" s="9">
        <v>1949</v>
      </c>
      <c r="G58" s="12"/>
      <c r="H58" s="8" t="s">
        <v>35</v>
      </c>
      <c r="I58" s="9">
        <v>1947</v>
      </c>
      <c r="J58" s="12"/>
      <c r="K58" s="8" t="s">
        <v>152</v>
      </c>
      <c r="L58" s="9">
        <v>1947</v>
      </c>
      <c r="M58" s="12"/>
      <c r="N58" s="8" t="s">
        <v>152</v>
      </c>
      <c r="O58" s="9">
        <v>1947</v>
      </c>
      <c r="P58" s="12"/>
      <c r="Q58" s="8" t="s">
        <v>18</v>
      </c>
      <c r="R58" s="9">
        <v>1955</v>
      </c>
      <c r="S58" s="12"/>
      <c r="T58" s="8" t="s">
        <v>158</v>
      </c>
      <c r="U58" s="9">
        <v>1924</v>
      </c>
      <c r="V58" s="12"/>
      <c r="W58" s="8" t="s">
        <v>121</v>
      </c>
      <c r="X58" s="9">
        <v>1977</v>
      </c>
      <c r="Y58" s="2"/>
    </row>
    <row r="59" spans="2:25">
      <c r="B59" s="8" t="s">
        <v>85</v>
      </c>
      <c r="C59" s="9">
        <v>1947</v>
      </c>
      <c r="D59" s="12"/>
      <c r="E59" s="8" t="s">
        <v>76</v>
      </c>
      <c r="F59" s="9">
        <v>1949</v>
      </c>
      <c r="G59" s="12"/>
      <c r="H59" s="8" t="s">
        <v>85</v>
      </c>
      <c r="I59" s="9">
        <v>1947</v>
      </c>
      <c r="J59" s="12"/>
      <c r="K59" s="8" t="s">
        <v>171</v>
      </c>
      <c r="L59" s="9">
        <v>1948</v>
      </c>
      <c r="M59" s="12"/>
      <c r="N59" s="8" t="s">
        <v>171</v>
      </c>
      <c r="O59" s="9">
        <v>1948</v>
      </c>
      <c r="P59" s="12"/>
      <c r="Q59" s="8" t="s">
        <v>22</v>
      </c>
      <c r="R59" s="9">
        <v>1955</v>
      </c>
      <c r="S59" s="12"/>
      <c r="T59" s="8" t="s">
        <v>163</v>
      </c>
      <c r="U59" s="9">
        <v>1924</v>
      </c>
      <c r="V59" s="12"/>
      <c r="W59" s="8" t="s">
        <v>127</v>
      </c>
      <c r="X59" s="9">
        <v>1978</v>
      </c>
      <c r="Y59" s="2"/>
    </row>
    <row r="60" spans="2:25">
      <c r="B60" s="8" t="s">
        <v>152</v>
      </c>
      <c r="C60" s="9">
        <v>1947</v>
      </c>
      <c r="D60" s="12"/>
      <c r="E60" s="8" t="s">
        <v>87</v>
      </c>
      <c r="F60" s="9">
        <v>1949</v>
      </c>
      <c r="G60" s="12"/>
      <c r="H60" s="8" t="s">
        <v>152</v>
      </c>
      <c r="I60" s="9">
        <v>1947</v>
      </c>
      <c r="J60" s="12"/>
      <c r="K60" s="8" t="s">
        <v>7</v>
      </c>
      <c r="L60" s="9">
        <v>1949</v>
      </c>
      <c r="M60" s="12"/>
      <c r="N60" s="8" t="s">
        <v>7</v>
      </c>
      <c r="O60" s="9">
        <v>1949</v>
      </c>
      <c r="P60" s="12"/>
      <c r="Q60" s="8" t="s">
        <v>29</v>
      </c>
      <c r="R60" s="9">
        <v>1955</v>
      </c>
      <c r="S60" s="12"/>
      <c r="T60" s="8" t="s">
        <v>41</v>
      </c>
      <c r="U60" s="9">
        <v>1925</v>
      </c>
      <c r="V60" s="12"/>
      <c r="W60" s="8" t="s">
        <v>40</v>
      </c>
      <c r="X60" s="9">
        <v>1980</v>
      </c>
      <c r="Y60" s="2"/>
    </row>
    <row r="61" spans="2:25">
      <c r="B61" s="8" t="s">
        <v>122</v>
      </c>
      <c r="C61" s="9">
        <v>1948</v>
      </c>
      <c r="D61" s="12"/>
      <c r="E61" s="8" t="s">
        <v>124</v>
      </c>
      <c r="F61" s="9">
        <v>1949</v>
      </c>
      <c r="G61" s="12"/>
      <c r="H61" s="8" t="s">
        <v>171</v>
      </c>
      <c r="I61" s="9">
        <v>1948</v>
      </c>
      <c r="J61" s="12"/>
      <c r="K61" s="8" t="s">
        <v>76</v>
      </c>
      <c r="L61" s="9">
        <v>1949</v>
      </c>
      <c r="M61" s="12"/>
      <c r="N61" s="8" t="s">
        <v>76</v>
      </c>
      <c r="O61" s="9">
        <v>1949</v>
      </c>
      <c r="P61" s="12"/>
      <c r="Q61" s="8" t="s">
        <v>43</v>
      </c>
      <c r="R61" s="9">
        <v>1955</v>
      </c>
      <c r="S61" s="12"/>
      <c r="T61" s="8" t="s">
        <v>81</v>
      </c>
      <c r="U61" s="9">
        <v>1925</v>
      </c>
      <c r="V61" s="12"/>
      <c r="W61" s="8" t="s">
        <v>54</v>
      </c>
      <c r="X61" s="9">
        <v>1980</v>
      </c>
      <c r="Y61" s="2"/>
    </row>
    <row r="62" spans="2:25">
      <c r="B62" s="8" t="s">
        <v>7</v>
      </c>
      <c r="C62" s="9">
        <v>1949</v>
      </c>
      <c r="D62" s="12"/>
      <c r="E62" s="8" t="s">
        <v>188</v>
      </c>
      <c r="F62" s="9">
        <v>1949</v>
      </c>
      <c r="G62" s="12"/>
      <c r="H62" s="8" t="s">
        <v>7</v>
      </c>
      <c r="I62" s="9">
        <v>1949</v>
      </c>
      <c r="J62" s="12"/>
      <c r="K62" s="8" t="s">
        <v>145</v>
      </c>
      <c r="L62" s="9">
        <v>1950</v>
      </c>
      <c r="M62" s="12"/>
      <c r="N62" s="8" t="s">
        <v>145</v>
      </c>
      <c r="O62" s="9">
        <v>1950</v>
      </c>
      <c r="P62" s="12"/>
      <c r="Q62" s="8" t="s">
        <v>49</v>
      </c>
      <c r="R62" s="9">
        <v>1955</v>
      </c>
      <c r="S62" s="12"/>
      <c r="T62" s="8" t="s">
        <v>169</v>
      </c>
      <c r="U62" s="9">
        <v>1925</v>
      </c>
      <c r="V62" s="12"/>
      <c r="W62" s="8" t="s">
        <v>73</v>
      </c>
      <c r="X62" s="9">
        <v>1981</v>
      </c>
      <c r="Y62" s="2"/>
    </row>
    <row r="63" spans="2:25">
      <c r="B63" s="8" t="s">
        <v>76</v>
      </c>
      <c r="C63" s="9">
        <v>1949</v>
      </c>
      <c r="D63" s="12"/>
      <c r="E63" s="8" t="s">
        <v>145</v>
      </c>
      <c r="F63" s="9">
        <v>1950</v>
      </c>
      <c r="G63" s="12"/>
      <c r="H63" s="8" t="s">
        <v>76</v>
      </c>
      <c r="I63" s="9">
        <v>1949</v>
      </c>
      <c r="J63" s="12"/>
      <c r="K63" s="8" t="s">
        <v>46</v>
      </c>
      <c r="L63" s="9">
        <v>1951</v>
      </c>
      <c r="M63" s="12"/>
      <c r="N63" s="8" t="s">
        <v>46</v>
      </c>
      <c r="O63" s="9">
        <v>1951</v>
      </c>
      <c r="P63" s="12"/>
      <c r="Q63" s="8" t="s">
        <v>53</v>
      </c>
      <c r="R63" s="9">
        <v>1955</v>
      </c>
      <c r="S63" s="12"/>
      <c r="T63" s="8" t="s">
        <v>44</v>
      </c>
      <c r="U63" s="9">
        <v>1927</v>
      </c>
      <c r="V63" s="12"/>
      <c r="W63" s="8" t="s">
        <v>64</v>
      </c>
      <c r="X63" s="9">
        <v>1982</v>
      </c>
      <c r="Y63" s="2"/>
    </row>
    <row r="64" spans="2:25">
      <c r="B64" s="8" t="s">
        <v>87</v>
      </c>
      <c r="C64" s="9">
        <v>1949</v>
      </c>
      <c r="D64" s="12"/>
      <c r="E64" s="8" t="s">
        <v>117</v>
      </c>
      <c r="F64" s="9">
        <v>1951</v>
      </c>
      <c r="G64" s="12"/>
      <c r="H64" s="8" t="s">
        <v>191</v>
      </c>
      <c r="I64" s="9">
        <v>1949</v>
      </c>
      <c r="J64" s="12"/>
      <c r="K64" s="8" t="s">
        <v>117</v>
      </c>
      <c r="L64" s="9">
        <v>1951</v>
      </c>
      <c r="M64" s="12"/>
      <c r="N64" s="8" t="s">
        <v>117</v>
      </c>
      <c r="O64" s="9">
        <v>1951</v>
      </c>
      <c r="P64" s="12"/>
      <c r="Q64" s="8" t="s">
        <v>24</v>
      </c>
      <c r="R64" s="9">
        <v>1956</v>
      </c>
      <c r="S64" s="12"/>
      <c r="T64" s="8" t="s">
        <v>97</v>
      </c>
      <c r="U64" s="9">
        <v>1927</v>
      </c>
      <c r="V64" s="12"/>
      <c r="W64" s="8" t="s">
        <v>46</v>
      </c>
      <c r="X64" s="9">
        <v>1983</v>
      </c>
      <c r="Y64" s="2"/>
    </row>
    <row r="65" spans="2:25">
      <c r="B65" s="8" t="s">
        <v>124</v>
      </c>
      <c r="C65" s="9">
        <v>1949</v>
      </c>
      <c r="D65" s="12"/>
      <c r="E65" s="8" t="s">
        <v>171</v>
      </c>
      <c r="F65" s="9">
        <v>1951</v>
      </c>
      <c r="G65" s="12"/>
      <c r="H65" s="8" t="s">
        <v>46</v>
      </c>
      <c r="I65" s="9">
        <v>1950</v>
      </c>
      <c r="J65" s="12"/>
      <c r="K65" s="8" t="s">
        <v>134</v>
      </c>
      <c r="L65" s="9">
        <v>1951</v>
      </c>
      <c r="M65" s="12"/>
      <c r="N65" s="8" t="s">
        <v>134</v>
      </c>
      <c r="O65" s="9">
        <v>1951</v>
      </c>
      <c r="P65" s="12"/>
      <c r="Q65" s="8" t="s">
        <v>26</v>
      </c>
      <c r="R65" s="9">
        <v>1956</v>
      </c>
      <c r="S65" s="12"/>
      <c r="T65" s="8" t="s">
        <v>173</v>
      </c>
      <c r="U65" s="9">
        <v>1927</v>
      </c>
      <c r="V65" s="12"/>
      <c r="W65" s="8" t="s">
        <v>20</v>
      </c>
      <c r="X65" s="9">
        <v>1984</v>
      </c>
      <c r="Y65" s="2"/>
    </row>
    <row r="66" spans="2:25">
      <c r="B66" s="8" t="s">
        <v>145</v>
      </c>
      <c r="C66" s="9">
        <v>1950</v>
      </c>
      <c r="D66" s="12"/>
      <c r="E66" s="8" t="s">
        <v>18</v>
      </c>
      <c r="F66" s="9">
        <v>1952</v>
      </c>
      <c r="G66" s="12"/>
      <c r="H66" s="8" t="s">
        <v>145</v>
      </c>
      <c r="I66" s="9">
        <v>1950</v>
      </c>
      <c r="J66" s="12"/>
      <c r="K66" s="8" t="s">
        <v>122</v>
      </c>
      <c r="L66" s="9">
        <v>1952</v>
      </c>
      <c r="M66" s="12"/>
      <c r="N66" s="8" t="s">
        <v>122</v>
      </c>
      <c r="O66" s="9">
        <v>1952</v>
      </c>
      <c r="P66" s="12"/>
      <c r="Q66" s="8" t="s">
        <v>27</v>
      </c>
      <c r="R66" s="9">
        <v>1956</v>
      </c>
      <c r="S66" s="12"/>
      <c r="T66" s="8" t="s">
        <v>66</v>
      </c>
      <c r="U66" s="9">
        <v>1929</v>
      </c>
      <c r="V66" s="12"/>
      <c r="W66" s="8" t="s">
        <v>117</v>
      </c>
      <c r="X66" s="9">
        <v>1986</v>
      </c>
      <c r="Y66" s="2"/>
    </row>
    <row r="67" spans="2:25">
      <c r="B67" s="8" t="s">
        <v>191</v>
      </c>
      <c r="C67" s="9">
        <v>1950</v>
      </c>
      <c r="D67" s="12"/>
      <c r="E67" s="8" t="s">
        <v>22</v>
      </c>
      <c r="F67" s="9">
        <v>1952</v>
      </c>
      <c r="G67" s="12"/>
      <c r="H67" s="8" t="s">
        <v>117</v>
      </c>
      <c r="I67" s="9">
        <v>1951</v>
      </c>
      <c r="J67" s="12"/>
      <c r="K67" s="8" t="s">
        <v>87</v>
      </c>
      <c r="L67" s="9">
        <v>1953</v>
      </c>
      <c r="M67" s="12"/>
      <c r="N67" s="8" t="s">
        <v>174</v>
      </c>
      <c r="O67" s="9">
        <v>1952</v>
      </c>
      <c r="P67" s="12"/>
      <c r="Q67" s="8" t="s">
        <v>32</v>
      </c>
      <c r="R67" s="9">
        <v>1956</v>
      </c>
      <c r="S67" s="12"/>
      <c r="T67" s="8" t="s">
        <v>134</v>
      </c>
      <c r="U67" s="9">
        <v>1929</v>
      </c>
      <c r="V67" s="12"/>
      <c r="W67" s="8" t="s">
        <v>124</v>
      </c>
      <c r="X67" s="9">
        <v>1987</v>
      </c>
      <c r="Y67" s="2"/>
    </row>
    <row r="68" spans="2:25">
      <c r="B68" s="8" t="s">
        <v>117</v>
      </c>
      <c r="C68" s="9">
        <v>1951</v>
      </c>
      <c r="D68" s="12"/>
      <c r="E68" s="8" t="s">
        <v>26</v>
      </c>
      <c r="F68" s="9">
        <v>1952</v>
      </c>
      <c r="G68" s="12"/>
      <c r="H68" s="8" t="s">
        <v>134</v>
      </c>
      <c r="I68" s="9">
        <v>1951</v>
      </c>
      <c r="J68" s="12"/>
      <c r="K68" s="8" t="s">
        <v>124</v>
      </c>
      <c r="L68" s="9">
        <v>1953</v>
      </c>
      <c r="M68" s="12"/>
      <c r="N68" s="8" t="s">
        <v>87</v>
      </c>
      <c r="O68" s="9">
        <v>1953</v>
      </c>
      <c r="P68" s="12"/>
      <c r="Q68" s="8" t="s">
        <v>37</v>
      </c>
      <c r="R68" s="9">
        <v>1956</v>
      </c>
      <c r="S68" s="12"/>
      <c r="T68" s="8" t="s">
        <v>145</v>
      </c>
      <c r="U68" s="9">
        <v>1929</v>
      </c>
      <c r="V68" s="12"/>
      <c r="W68" s="8" t="s">
        <v>80</v>
      </c>
      <c r="X68" s="9">
        <v>1990</v>
      </c>
      <c r="Y68" s="2"/>
    </row>
    <row r="69" spans="2:25">
      <c r="B69" s="8" t="s">
        <v>134</v>
      </c>
      <c r="C69" s="9">
        <v>1951</v>
      </c>
      <c r="D69" s="12"/>
      <c r="E69" s="8" t="s">
        <v>27</v>
      </c>
      <c r="F69" s="9">
        <v>1952</v>
      </c>
      <c r="G69" s="12"/>
      <c r="H69" s="8" t="s">
        <v>122</v>
      </c>
      <c r="I69" s="9">
        <v>1952</v>
      </c>
      <c r="J69" s="12"/>
      <c r="K69" s="8" t="s">
        <v>125</v>
      </c>
      <c r="L69" s="9">
        <v>1953</v>
      </c>
      <c r="M69" s="12"/>
      <c r="N69" s="8" t="s">
        <v>124</v>
      </c>
      <c r="O69" s="9">
        <v>1953</v>
      </c>
      <c r="P69" s="12"/>
      <c r="Q69" s="8" t="s">
        <v>41</v>
      </c>
      <c r="R69" s="9">
        <v>1956</v>
      </c>
      <c r="S69" s="12"/>
      <c r="T69" s="8" t="s">
        <v>177</v>
      </c>
      <c r="U69" s="9">
        <v>1929</v>
      </c>
      <c r="V69" s="12"/>
      <c r="W69" s="8" t="s">
        <v>110</v>
      </c>
      <c r="X69" s="9">
        <v>1991</v>
      </c>
      <c r="Y69" s="2"/>
    </row>
    <row r="70" spans="2:25">
      <c r="B70" s="8" t="s">
        <v>171</v>
      </c>
      <c r="C70" s="9">
        <v>1951</v>
      </c>
      <c r="D70" s="12"/>
      <c r="E70" s="8" t="s">
        <v>41</v>
      </c>
      <c r="F70" s="9">
        <v>1952</v>
      </c>
      <c r="G70" s="12"/>
      <c r="H70" s="8" t="s">
        <v>174</v>
      </c>
      <c r="I70" s="9">
        <v>1952</v>
      </c>
      <c r="J70" s="12"/>
      <c r="K70" s="8" t="s">
        <v>142</v>
      </c>
      <c r="L70" s="9">
        <v>1953</v>
      </c>
      <c r="M70" s="12"/>
      <c r="N70" s="8" t="s">
        <v>125</v>
      </c>
      <c r="O70" s="9">
        <v>1953</v>
      </c>
      <c r="P70" s="12"/>
      <c r="Q70" s="8" t="s">
        <v>62</v>
      </c>
      <c r="R70" s="9">
        <v>1956</v>
      </c>
      <c r="S70" s="12"/>
      <c r="T70" s="8" t="s">
        <v>179</v>
      </c>
      <c r="U70" s="9">
        <v>1930</v>
      </c>
      <c r="V70" s="12"/>
      <c r="W70" s="8" t="s">
        <v>148</v>
      </c>
      <c r="X70" s="9">
        <v>1991</v>
      </c>
      <c r="Y70" s="2"/>
    </row>
    <row r="71" spans="2:25">
      <c r="B71" s="8" t="s">
        <v>18</v>
      </c>
      <c r="C71" s="9">
        <v>1952</v>
      </c>
      <c r="D71" s="12"/>
      <c r="E71" s="8" t="s">
        <v>43</v>
      </c>
      <c r="F71" s="9">
        <v>1952</v>
      </c>
      <c r="G71" s="12"/>
      <c r="H71" s="8" t="s">
        <v>87</v>
      </c>
      <c r="I71" s="9">
        <v>1953</v>
      </c>
      <c r="J71" s="12"/>
      <c r="K71" s="8" t="s">
        <v>140</v>
      </c>
      <c r="L71" s="9">
        <v>1954</v>
      </c>
      <c r="M71" s="12"/>
      <c r="N71" s="8" t="s">
        <v>142</v>
      </c>
      <c r="O71" s="9">
        <v>1953</v>
      </c>
      <c r="P71" s="12"/>
      <c r="Q71" s="8" t="s">
        <v>63</v>
      </c>
      <c r="R71" s="9">
        <v>1956</v>
      </c>
      <c r="S71" s="12"/>
      <c r="T71" s="8" t="s">
        <v>46</v>
      </c>
      <c r="U71" s="9">
        <v>1931</v>
      </c>
      <c r="V71" s="12"/>
      <c r="W71" s="8" t="s">
        <v>160</v>
      </c>
      <c r="X71" s="9">
        <v>1991</v>
      </c>
      <c r="Y71" s="2"/>
    </row>
    <row r="72" spans="2:25">
      <c r="B72" s="8" t="s">
        <v>32</v>
      </c>
      <c r="C72" s="9">
        <v>1952</v>
      </c>
      <c r="D72" s="12"/>
      <c r="E72" s="8" t="s">
        <v>45</v>
      </c>
      <c r="F72" s="9">
        <v>1952</v>
      </c>
      <c r="G72" s="12"/>
      <c r="H72" s="8" t="s">
        <v>124</v>
      </c>
      <c r="I72" s="9">
        <v>1953</v>
      </c>
      <c r="J72" s="12"/>
      <c r="K72" s="8" t="s">
        <v>30</v>
      </c>
      <c r="L72" s="9">
        <v>1955</v>
      </c>
      <c r="M72" s="12"/>
      <c r="N72" s="8" t="s">
        <v>140</v>
      </c>
      <c r="O72" s="9">
        <v>1954</v>
      </c>
      <c r="P72" s="12"/>
      <c r="Q72" s="8" t="s">
        <v>95</v>
      </c>
      <c r="R72" s="9">
        <v>1956</v>
      </c>
      <c r="S72" s="12"/>
      <c r="T72" s="8" t="s">
        <v>22</v>
      </c>
      <c r="U72" s="9">
        <v>1932</v>
      </c>
      <c r="V72" s="12"/>
      <c r="W72" s="8" t="s">
        <v>163</v>
      </c>
      <c r="X72" s="9">
        <v>1991</v>
      </c>
      <c r="Y72" s="2"/>
    </row>
    <row r="73" spans="2:25">
      <c r="B73" s="8" t="s">
        <v>43</v>
      </c>
      <c r="C73" s="9">
        <v>1952</v>
      </c>
      <c r="D73" s="12"/>
      <c r="E73" s="8" t="s">
        <v>49</v>
      </c>
      <c r="F73" s="9">
        <v>1952</v>
      </c>
      <c r="G73" s="12"/>
      <c r="H73" s="8" t="s">
        <v>125</v>
      </c>
      <c r="I73" s="9">
        <v>1953</v>
      </c>
      <c r="J73" s="12"/>
      <c r="K73" s="8" t="s">
        <v>78</v>
      </c>
      <c r="L73" s="9">
        <v>1955</v>
      </c>
      <c r="M73" s="12"/>
      <c r="N73" s="8" t="s">
        <v>30</v>
      </c>
      <c r="O73" s="9">
        <v>1955</v>
      </c>
      <c r="P73" s="12"/>
      <c r="Q73" s="8" t="s">
        <v>25</v>
      </c>
      <c r="R73" s="9">
        <v>1957</v>
      </c>
      <c r="S73" s="12"/>
      <c r="T73" s="8" t="s">
        <v>37</v>
      </c>
      <c r="U73" s="9">
        <v>1932</v>
      </c>
      <c r="V73" s="12"/>
      <c r="W73" s="8" t="s">
        <v>173</v>
      </c>
      <c r="X73" s="9">
        <v>1991</v>
      </c>
      <c r="Y73" s="2"/>
    </row>
    <row r="74" spans="2:25">
      <c r="B74" s="8" t="s">
        <v>125</v>
      </c>
      <c r="C74" s="9">
        <v>1953</v>
      </c>
      <c r="D74" s="12"/>
      <c r="E74" s="8" t="s">
        <v>53</v>
      </c>
      <c r="F74" s="9">
        <v>1952</v>
      </c>
      <c r="G74" s="12"/>
      <c r="H74" s="8" t="s">
        <v>142</v>
      </c>
      <c r="I74" s="9">
        <v>1953</v>
      </c>
      <c r="J74" s="12"/>
      <c r="K74" s="8" t="s">
        <v>95</v>
      </c>
      <c r="L74" s="9">
        <v>1955</v>
      </c>
      <c r="M74" s="12"/>
      <c r="N74" s="8" t="s">
        <v>95</v>
      </c>
      <c r="O74" s="9">
        <v>1955</v>
      </c>
      <c r="P74" s="12"/>
      <c r="Q74" s="8" t="s">
        <v>71</v>
      </c>
      <c r="R74" s="9">
        <v>1957</v>
      </c>
      <c r="S74" s="12"/>
      <c r="T74" s="8" t="s">
        <v>43</v>
      </c>
      <c r="U74" s="9">
        <v>1932</v>
      </c>
      <c r="V74" s="12"/>
      <c r="W74" s="8" t="s">
        <v>184</v>
      </c>
      <c r="X74" s="9">
        <v>1991</v>
      </c>
      <c r="Y74" s="2"/>
    </row>
    <row r="75" spans="2:25">
      <c r="B75" s="8" t="s">
        <v>136</v>
      </c>
      <c r="C75" s="9">
        <v>1954</v>
      </c>
      <c r="D75" s="12"/>
      <c r="E75" s="8" t="s">
        <v>62</v>
      </c>
      <c r="F75" s="9">
        <v>1952</v>
      </c>
      <c r="G75" s="12"/>
      <c r="H75" s="8" t="s">
        <v>140</v>
      </c>
      <c r="I75" s="9">
        <v>1954</v>
      </c>
      <c r="J75" s="12"/>
      <c r="K75" s="8" t="s">
        <v>115</v>
      </c>
      <c r="L75" s="9">
        <v>1955</v>
      </c>
      <c r="M75" s="12"/>
      <c r="N75" s="8" t="s">
        <v>115</v>
      </c>
      <c r="O75" s="9">
        <v>1955</v>
      </c>
      <c r="P75" s="12"/>
      <c r="Q75" s="8" t="s">
        <v>80</v>
      </c>
      <c r="R75" s="9">
        <v>1957</v>
      </c>
      <c r="S75" s="12"/>
      <c r="T75" s="8" t="s">
        <v>45</v>
      </c>
      <c r="U75" s="9">
        <v>1932</v>
      </c>
      <c r="V75" s="12"/>
      <c r="W75" s="8" t="s">
        <v>187</v>
      </c>
      <c r="X75" s="9">
        <v>1991</v>
      </c>
      <c r="Y75" s="2"/>
    </row>
    <row r="76" spans="2:25">
      <c r="B76" s="8" t="s">
        <v>140</v>
      </c>
      <c r="C76" s="9">
        <v>1954</v>
      </c>
      <c r="D76" s="12"/>
      <c r="E76" s="8" t="s">
        <v>89</v>
      </c>
      <c r="F76" s="9">
        <v>1952</v>
      </c>
      <c r="G76" s="12"/>
      <c r="H76" s="8" t="s">
        <v>30</v>
      </c>
      <c r="I76" s="9">
        <v>1955</v>
      </c>
      <c r="J76" s="12"/>
      <c r="K76" s="8" t="s">
        <v>186</v>
      </c>
      <c r="L76" s="9">
        <v>1955</v>
      </c>
      <c r="M76" s="12"/>
      <c r="N76" s="8" t="s">
        <v>186</v>
      </c>
      <c r="O76" s="9">
        <v>1955</v>
      </c>
      <c r="P76" s="12"/>
      <c r="Q76" s="8" t="s">
        <v>167</v>
      </c>
      <c r="R76" s="9">
        <v>1958</v>
      </c>
      <c r="S76" s="12"/>
      <c r="T76" s="8" t="s">
        <v>53</v>
      </c>
      <c r="U76" s="9">
        <v>1932</v>
      </c>
      <c r="V76" s="12"/>
      <c r="W76" s="8" t="s">
        <v>149</v>
      </c>
      <c r="X76" s="9">
        <v>1992</v>
      </c>
      <c r="Y76" s="2"/>
    </row>
    <row r="77" spans="2:25">
      <c r="B77" s="8" t="s">
        <v>159</v>
      </c>
      <c r="C77" s="9">
        <v>1954</v>
      </c>
      <c r="D77" s="12"/>
      <c r="E77" s="8" t="s">
        <v>125</v>
      </c>
      <c r="F77" s="9">
        <v>1953</v>
      </c>
      <c r="G77" s="12"/>
      <c r="H77" s="8" t="s">
        <v>115</v>
      </c>
      <c r="I77" s="9">
        <v>1955</v>
      </c>
      <c r="J77" s="12"/>
      <c r="K77" s="8" t="s">
        <v>23</v>
      </c>
      <c r="L77" s="9">
        <v>1956</v>
      </c>
      <c r="M77" s="12"/>
      <c r="N77" s="8" t="s">
        <v>23</v>
      </c>
      <c r="O77" s="9">
        <v>1956</v>
      </c>
      <c r="P77" s="12"/>
      <c r="Q77" s="8" t="s">
        <v>174</v>
      </c>
      <c r="R77" s="9">
        <v>1958</v>
      </c>
      <c r="S77" s="12"/>
      <c r="T77" s="8" t="s">
        <v>85</v>
      </c>
      <c r="U77" s="9">
        <v>1932</v>
      </c>
      <c r="V77" s="12"/>
      <c r="W77" s="8" t="s">
        <v>7</v>
      </c>
      <c r="X77" s="9">
        <v>1994</v>
      </c>
      <c r="Y77" s="2"/>
    </row>
    <row r="78" spans="2:25">
      <c r="B78" s="8" t="s">
        <v>95</v>
      </c>
      <c r="C78" s="9">
        <v>1955</v>
      </c>
      <c r="D78" s="12"/>
      <c r="E78" s="8" t="s">
        <v>136</v>
      </c>
      <c r="F78" s="9">
        <v>1954</v>
      </c>
      <c r="G78" s="12"/>
      <c r="H78" s="8" t="s">
        <v>186</v>
      </c>
      <c r="I78" s="9">
        <v>1955</v>
      </c>
      <c r="J78" s="12"/>
      <c r="K78" s="8" t="s">
        <v>28</v>
      </c>
      <c r="L78" s="9">
        <v>1956</v>
      </c>
      <c r="M78" s="12"/>
      <c r="N78" s="8" t="s">
        <v>28</v>
      </c>
      <c r="O78" s="9">
        <v>1956</v>
      </c>
      <c r="P78" s="12"/>
      <c r="Q78" s="8" t="s">
        <v>125</v>
      </c>
      <c r="R78" s="9">
        <v>1959</v>
      </c>
      <c r="S78" s="12"/>
      <c r="T78" s="8" t="s">
        <v>142</v>
      </c>
      <c r="U78" s="9">
        <v>1933</v>
      </c>
      <c r="V78" s="12"/>
      <c r="W78" s="8" t="s">
        <v>129</v>
      </c>
      <c r="X78" s="9">
        <v>1995</v>
      </c>
      <c r="Y78" s="2"/>
    </row>
    <row r="79" spans="2:25">
      <c r="B79" s="8" t="s">
        <v>148</v>
      </c>
      <c r="C79" s="9">
        <v>1955</v>
      </c>
      <c r="D79" s="12"/>
      <c r="E79" s="8" t="s">
        <v>159</v>
      </c>
      <c r="F79" s="9">
        <v>1954</v>
      </c>
      <c r="G79" s="12"/>
      <c r="H79" s="8" t="s">
        <v>23</v>
      </c>
      <c r="I79" s="9">
        <v>1956</v>
      </c>
      <c r="J79" s="12"/>
      <c r="K79" s="8" t="s">
        <v>51</v>
      </c>
      <c r="L79" s="9">
        <v>1956</v>
      </c>
      <c r="M79" s="12"/>
      <c r="N79" s="8" t="s">
        <v>51</v>
      </c>
      <c r="O79" s="9">
        <v>1956</v>
      </c>
      <c r="P79" s="12"/>
      <c r="Q79" s="8" t="s">
        <v>46</v>
      </c>
      <c r="R79" s="9">
        <v>1961</v>
      </c>
      <c r="S79" s="12"/>
      <c r="T79" s="8" t="s">
        <v>143</v>
      </c>
      <c r="U79" s="9">
        <v>1934</v>
      </c>
      <c r="V79" s="12"/>
      <c r="W79" s="8" t="s">
        <v>178</v>
      </c>
      <c r="X79" s="9">
        <v>1997</v>
      </c>
      <c r="Y79" s="2"/>
    </row>
    <row r="80" spans="2:25">
      <c r="B80" s="8" t="s">
        <v>149</v>
      </c>
      <c r="C80" s="9">
        <v>1955</v>
      </c>
      <c r="D80" s="12"/>
      <c r="E80" s="8" t="s">
        <v>95</v>
      </c>
      <c r="F80" s="9">
        <v>1955</v>
      </c>
      <c r="G80" s="12"/>
      <c r="H80" s="8" t="s">
        <v>28</v>
      </c>
      <c r="I80" s="9">
        <v>1956</v>
      </c>
      <c r="J80" s="12"/>
      <c r="K80" s="8" t="s">
        <v>72</v>
      </c>
      <c r="L80" s="9">
        <v>1956</v>
      </c>
      <c r="M80" s="12"/>
      <c r="N80" s="8" t="s">
        <v>72</v>
      </c>
      <c r="O80" s="9">
        <v>1956</v>
      </c>
      <c r="P80" s="12"/>
      <c r="Q80" s="8" t="s">
        <v>45</v>
      </c>
      <c r="R80" s="9">
        <v>1965</v>
      </c>
      <c r="S80" s="12"/>
      <c r="T80" s="8" t="s">
        <v>26</v>
      </c>
      <c r="U80" s="9">
        <v>1935</v>
      </c>
      <c r="V80" s="12"/>
      <c r="W80" s="8" t="s">
        <v>61</v>
      </c>
      <c r="X80" s="9">
        <v>1999</v>
      </c>
      <c r="Y80" s="2"/>
    </row>
    <row r="81" spans="2:25">
      <c r="B81" s="8" t="s">
        <v>156</v>
      </c>
      <c r="C81" s="9">
        <v>1955</v>
      </c>
      <c r="D81" s="12"/>
      <c r="E81" s="8" t="s">
        <v>120</v>
      </c>
      <c r="F81" s="9">
        <v>1955</v>
      </c>
      <c r="G81" s="12"/>
      <c r="H81" s="8" t="s">
        <v>51</v>
      </c>
      <c r="I81" s="9">
        <v>1956</v>
      </c>
      <c r="J81" s="12"/>
      <c r="K81" s="8" t="s">
        <v>109</v>
      </c>
      <c r="L81" s="9">
        <v>1956</v>
      </c>
      <c r="M81" s="12"/>
      <c r="N81" s="8" t="s">
        <v>109</v>
      </c>
      <c r="O81" s="9">
        <v>1956</v>
      </c>
      <c r="P81" s="12"/>
      <c r="Q81" s="8" t="s">
        <v>23</v>
      </c>
      <c r="R81" s="9">
        <v>1971</v>
      </c>
      <c r="S81" s="12"/>
      <c r="T81" s="8" t="s">
        <v>27</v>
      </c>
      <c r="U81" s="9">
        <v>1935</v>
      </c>
      <c r="V81" s="12"/>
      <c r="W81" s="8" t="s">
        <v>145</v>
      </c>
      <c r="X81" s="9">
        <v>1999</v>
      </c>
      <c r="Y81" s="2"/>
    </row>
    <row r="82" spans="2:25">
      <c r="B82" s="8" t="s">
        <v>186</v>
      </c>
      <c r="C82" s="9">
        <v>1955</v>
      </c>
      <c r="D82" s="12"/>
      <c r="E82" s="8" t="s">
        <v>148</v>
      </c>
      <c r="F82" s="9">
        <v>1955</v>
      </c>
      <c r="G82" s="12"/>
      <c r="H82" s="8" t="s">
        <v>72</v>
      </c>
      <c r="I82" s="9">
        <v>1956</v>
      </c>
      <c r="J82" s="12"/>
      <c r="K82" s="8" t="s">
        <v>110</v>
      </c>
      <c r="L82" s="9">
        <v>1956</v>
      </c>
      <c r="M82" s="12"/>
      <c r="N82" s="8" t="s">
        <v>110</v>
      </c>
      <c r="O82" s="9">
        <v>1956</v>
      </c>
      <c r="P82" s="12"/>
      <c r="Q82" s="8" t="s">
        <v>121</v>
      </c>
      <c r="R82" s="9">
        <v>1971</v>
      </c>
      <c r="S82" s="12"/>
      <c r="T82" s="8" t="s">
        <v>32</v>
      </c>
      <c r="U82" s="9">
        <v>1935</v>
      </c>
      <c r="V82" s="12"/>
      <c r="W82" s="8" t="s">
        <v>191</v>
      </c>
      <c r="X82" s="9">
        <v>2000</v>
      </c>
      <c r="Y82" s="2"/>
    </row>
    <row r="83" spans="2:25">
      <c r="B83" s="8" t="s">
        <v>177</v>
      </c>
      <c r="C83" s="9">
        <v>1956</v>
      </c>
      <c r="D83" s="12"/>
      <c r="E83" s="8" t="s">
        <v>149</v>
      </c>
      <c r="F83" s="9">
        <v>1955</v>
      </c>
      <c r="G83" s="12"/>
      <c r="H83" s="8" t="s">
        <v>109</v>
      </c>
      <c r="I83" s="9">
        <v>1956</v>
      </c>
      <c r="J83" s="12"/>
      <c r="K83" s="8" t="s">
        <v>120</v>
      </c>
      <c r="L83" s="9">
        <v>1956</v>
      </c>
      <c r="M83" s="12"/>
      <c r="N83" s="8" t="s">
        <v>120</v>
      </c>
      <c r="O83" s="9">
        <v>1956</v>
      </c>
      <c r="P83" s="12"/>
      <c r="Q83" s="8" t="s">
        <v>126</v>
      </c>
      <c r="R83" s="9">
        <v>1971</v>
      </c>
      <c r="S83" s="12"/>
      <c r="T83" s="8" t="s">
        <v>62</v>
      </c>
      <c r="U83" s="9">
        <v>1935</v>
      </c>
      <c r="V83" s="12"/>
      <c r="W83" s="8" t="s">
        <v>135</v>
      </c>
      <c r="X83" s="9">
        <v>2002</v>
      </c>
      <c r="Y83" s="2"/>
    </row>
    <row r="84" spans="2:25">
      <c r="B84" s="8" t="s">
        <v>40</v>
      </c>
      <c r="C84" s="9">
        <v>1957</v>
      </c>
      <c r="D84" s="12"/>
      <c r="E84" s="8" t="s">
        <v>155</v>
      </c>
      <c r="F84" s="9">
        <v>1955</v>
      </c>
      <c r="G84" s="12"/>
      <c r="H84" s="8" t="s">
        <v>110</v>
      </c>
      <c r="I84" s="9">
        <v>1956</v>
      </c>
      <c r="J84" s="12"/>
      <c r="K84" s="8" t="s">
        <v>148</v>
      </c>
      <c r="L84" s="9">
        <v>1956</v>
      </c>
      <c r="M84" s="12"/>
      <c r="N84" s="8" t="s">
        <v>148</v>
      </c>
      <c r="O84" s="9">
        <v>1956</v>
      </c>
      <c r="P84" s="12"/>
      <c r="Q84" s="8" t="s">
        <v>94</v>
      </c>
      <c r="R84" s="9">
        <v>1973</v>
      </c>
      <c r="S84" s="12"/>
      <c r="T84" s="8" t="s">
        <v>20</v>
      </c>
      <c r="U84" s="9">
        <v>1936</v>
      </c>
      <c r="V84" s="12"/>
      <c r="W84" s="8" t="s">
        <v>146</v>
      </c>
      <c r="X84" s="9">
        <v>2004</v>
      </c>
      <c r="Y84" s="2"/>
    </row>
    <row r="85" spans="2:25">
      <c r="B85" s="8" t="s">
        <v>118</v>
      </c>
      <c r="C85" s="9">
        <v>1957</v>
      </c>
      <c r="D85" s="12"/>
      <c r="E85" s="8" t="s">
        <v>156</v>
      </c>
      <c r="F85" s="9">
        <v>1955</v>
      </c>
      <c r="G85" s="12"/>
      <c r="H85" s="8" t="s">
        <v>120</v>
      </c>
      <c r="I85" s="9">
        <v>1956</v>
      </c>
      <c r="J85" s="12"/>
      <c r="K85" s="8" t="s">
        <v>149</v>
      </c>
      <c r="L85" s="9">
        <v>1956</v>
      </c>
      <c r="M85" s="12"/>
      <c r="N85" s="8" t="s">
        <v>149</v>
      </c>
      <c r="O85" s="9">
        <v>1956</v>
      </c>
      <c r="P85" s="12"/>
      <c r="Q85" s="8" t="s">
        <v>81</v>
      </c>
      <c r="R85" s="9">
        <v>1974</v>
      </c>
      <c r="S85" s="12"/>
      <c r="T85" s="8" t="s">
        <v>30</v>
      </c>
      <c r="U85" s="9">
        <v>1936</v>
      </c>
      <c r="V85" s="12"/>
      <c r="W85" s="8" t="s">
        <v>128</v>
      </c>
      <c r="X85" s="9">
        <v>2005</v>
      </c>
      <c r="Y85" s="2"/>
    </row>
    <row r="86" spans="2:25">
      <c r="B86" s="8" t="s">
        <v>123</v>
      </c>
      <c r="C86" s="9">
        <v>1957</v>
      </c>
      <c r="D86" s="12"/>
      <c r="E86" s="8" t="s">
        <v>24</v>
      </c>
      <c r="F86" s="9">
        <v>1956</v>
      </c>
      <c r="G86" s="12"/>
      <c r="H86" s="8" t="s">
        <v>148</v>
      </c>
      <c r="I86" s="9">
        <v>1956</v>
      </c>
      <c r="J86" s="12"/>
      <c r="K86" s="8" t="s">
        <v>156</v>
      </c>
      <c r="L86" s="9">
        <v>1956</v>
      </c>
      <c r="M86" s="12"/>
      <c r="N86" s="8" t="s">
        <v>156</v>
      </c>
      <c r="O86" s="9">
        <v>1956</v>
      </c>
      <c r="P86" s="12"/>
      <c r="Q86" s="8" t="s">
        <v>177</v>
      </c>
      <c r="R86" s="9">
        <v>1974</v>
      </c>
      <c r="S86" s="12"/>
      <c r="T86" s="8" t="s">
        <v>124</v>
      </c>
      <c r="U86" s="9">
        <v>1936</v>
      </c>
      <c r="V86" s="12"/>
      <c r="W86" s="8" t="s">
        <v>111</v>
      </c>
      <c r="X86" s="9">
        <v>2006</v>
      </c>
      <c r="Y86" s="2"/>
    </row>
    <row r="87" spans="2:25">
      <c r="B87" s="8" t="s">
        <v>30</v>
      </c>
      <c r="C87" s="9">
        <v>1959</v>
      </c>
      <c r="D87" s="12"/>
      <c r="E87" s="8" t="s">
        <v>29</v>
      </c>
      <c r="F87" s="9">
        <v>1956</v>
      </c>
      <c r="G87" s="12"/>
      <c r="H87" s="8" t="s">
        <v>149</v>
      </c>
      <c r="I87" s="9">
        <v>1956</v>
      </c>
      <c r="J87" s="12"/>
      <c r="K87" s="8" t="s">
        <v>178</v>
      </c>
      <c r="L87" s="9">
        <v>1956</v>
      </c>
      <c r="M87" s="12"/>
      <c r="N87" s="8" t="s">
        <v>177</v>
      </c>
      <c r="O87" s="9">
        <v>1956</v>
      </c>
      <c r="P87" s="12"/>
      <c r="Q87" s="8" t="s">
        <v>178</v>
      </c>
      <c r="R87" s="9">
        <v>1977</v>
      </c>
      <c r="S87" s="12"/>
      <c r="T87" s="8" t="s">
        <v>175</v>
      </c>
      <c r="U87" s="9">
        <v>1936</v>
      </c>
      <c r="V87" s="12"/>
      <c r="W87" s="8" t="s">
        <v>120</v>
      </c>
      <c r="X87" s="9">
        <v>2006</v>
      </c>
      <c r="Y87" s="2"/>
    </row>
    <row r="88" spans="2:25">
      <c r="B88" s="8" t="s">
        <v>44</v>
      </c>
      <c r="C88" s="9">
        <v>1959</v>
      </c>
      <c r="D88" s="12"/>
      <c r="E88" s="8" t="s">
        <v>63</v>
      </c>
      <c r="F88" s="9">
        <v>1956</v>
      </c>
      <c r="G88" s="12"/>
      <c r="H88" s="8" t="s">
        <v>156</v>
      </c>
      <c r="I88" s="9">
        <v>1956</v>
      </c>
      <c r="J88" s="12"/>
      <c r="K88" s="8" t="s">
        <v>25</v>
      </c>
      <c r="L88" s="9">
        <v>1957</v>
      </c>
      <c r="M88" s="12"/>
      <c r="N88" s="8" t="s">
        <v>178</v>
      </c>
      <c r="O88" s="9">
        <v>1956</v>
      </c>
      <c r="P88" s="12"/>
      <c r="Q88" s="8" t="s">
        <v>118</v>
      </c>
      <c r="R88" s="9">
        <v>1987</v>
      </c>
      <c r="S88" s="12"/>
      <c r="T88" s="8" t="s">
        <v>84</v>
      </c>
      <c r="U88" s="9">
        <v>1938</v>
      </c>
      <c r="V88" s="12"/>
      <c r="W88" s="8" t="s">
        <v>72</v>
      </c>
      <c r="X88" s="9">
        <v>2009</v>
      </c>
      <c r="Y88" s="2"/>
    </row>
    <row r="89" spans="2:25">
      <c r="B89" s="8" t="s">
        <v>92</v>
      </c>
      <c r="C89" s="9">
        <v>1959</v>
      </c>
      <c r="D89" s="12"/>
      <c r="E89" s="8" t="s">
        <v>40</v>
      </c>
      <c r="F89" s="9">
        <v>1957</v>
      </c>
      <c r="G89" s="12"/>
      <c r="H89" s="8" t="s">
        <v>177</v>
      </c>
      <c r="I89" s="9">
        <v>1956</v>
      </c>
      <c r="J89" s="12"/>
      <c r="K89" s="8" t="s">
        <v>40</v>
      </c>
      <c r="L89" s="9">
        <v>1957</v>
      </c>
      <c r="M89" s="12"/>
      <c r="N89" s="8" t="s">
        <v>25</v>
      </c>
      <c r="O89" s="9">
        <v>1957</v>
      </c>
      <c r="P89" s="12"/>
      <c r="Q89" s="8" t="s">
        <v>48</v>
      </c>
      <c r="R89" s="9">
        <v>1990</v>
      </c>
      <c r="S89" s="12"/>
      <c r="T89" s="8" t="s">
        <v>93</v>
      </c>
      <c r="U89" s="9">
        <v>1938</v>
      </c>
      <c r="V89" s="12"/>
      <c r="W89" s="8" t="s">
        <v>150</v>
      </c>
      <c r="X89" s="9">
        <v>2009</v>
      </c>
      <c r="Y89" s="2"/>
    </row>
    <row r="90" spans="2:25">
      <c r="B90" s="8" t="s">
        <v>37</v>
      </c>
      <c r="C90" s="9">
        <v>1960</v>
      </c>
      <c r="D90" s="12"/>
      <c r="E90" s="8" t="s">
        <v>118</v>
      </c>
      <c r="F90" s="9">
        <v>1957</v>
      </c>
      <c r="G90" s="12"/>
      <c r="H90" s="8" t="s">
        <v>178</v>
      </c>
      <c r="I90" s="9">
        <v>1956</v>
      </c>
      <c r="J90" s="12"/>
      <c r="K90" s="8" t="s">
        <v>118</v>
      </c>
      <c r="L90" s="9">
        <v>1957</v>
      </c>
      <c r="M90" s="12"/>
      <c r="N90" s="8" t="s">
        <v>40</v>
      </c>
      <c r="O90" s="9">
        <v>1957</v>
      </c>
      <c r="P90" s="12"/>
      <c r="Q90" s="8" t="s">
        <v>143</v>
      </c>
      <c r="R90" s="9">
        <v>1990</v>
      </c>
      <c r="S90" s="12"/>
      <c r="T90" s="8" t="s">
        <v>56</v>
      </c>
      <c r="U90" s="9">
        <v>1939</v>
      </c>
      <c r="V90" s="12"/>
      <c r="W90" s="8" t="s">
        <v>13</v>
      </c>
      <c r="X90" s="9" t="s">
        <v>216</v>
      </c>
      <c r="Y90" s="2"/>
    </row>
    <row r="91" spans="2:25">
      <c r="B91" s="8" t="s">
        <v>64</v>
      </c>
      <c r="C91" s="9">
        <v>1960</v>
      </c>
      <c r="D91" s="12"/>
      <c r="E91" s="8" t="s">
        <v>104</v>
      </c>
      <c r="F91" s="9">
        <v>1958</v>
      </c>
      <c r="G91" s="12"/>
      <c r="H91" s="8" t="s">
        <v>25</v>
      </c>
      <c r="I91" s="9">
        <v>1957</v>
      </c>
      <c r="J91" s="12"/>
      <c r="K91" s="8" t="s">
        <v>191</v>
      </c>
      <c r="L91" s="9">
        <v>1957</v>
      </c>
      <c r="M91" s="12"/>
      <c r="N91" s="8" t="s">
        <v>118</v>
      </c>
      <c r="O91" s="9">
        <v>1957</v>
      </c>
      <c r="P91" s="12"/>
      <c r="Q91" s="8" t="s">
        <v>173</v>
      </c>
      <c r="R91" s="9">
        <v>1990</v>
      </c>
      <c r="S91" s="12"/>
      <c r="T91" s="8" t="s">
        <v>101</v>
      </c>
      <c r="U91" s="9">
        <v>1939</v>
      </c>
      <c r="V91" s="12"/>
      <c r="W91" s="8" t="s">
        <v>18</v>
      </c>
      <c r="X91" s="9" t="s">
        <v>216</v>
      </c>
      <c r="Y91" s="2"/>
    </row>
    <row r="92" spans="2:25">
      <c r="B92" s="8" t="s">
        <v>104</v>
      </c>
      <c r="C92" s="9">
        <v>1960</v>
      </c>
      <c r="D92" s="12"/>
      <c r="E92" s="8" t="s">
        <v>30</v>
      </c>
      <c r="F92" s="9">
        <v>1959</v>
      </c>
      <c r="G92" s="12"/>
      <c r="H92" s="8" t="s">
        <v>40</v>
      </c>
      <c r="I92" s="9">
        <v>1957</v>
      </c>
      <c r="J92" s="12"/>
      <c r="K92" s="8" t="s">
        <v>37</v>
      </c>
      <c r="L92" s="9">
        <v>1958</v>
      </c>
      <c r="M92" s="12"/>
      <c r="N92" s="8" t="s">
        <v>191</v>
      </c>
      <c r="O92" s="9">
        <v>1957</v>
      </c>
      <c r="P92" s="12"/>
      <c r="Q92" s="8" t="s">
        <v>175</v>
      </c>
      <c r="R92" s="9">
        <v>1990</v>
      </c>
      <c r="S92" s="12"/>
      <c r="T92" s="8" t="s">
        <v>156</v>
      </c>
      <c r="U92" s="9">
        <v>1939</v>
      </c>
      <c r="V92" s="12"/>
      <c r="W92" s="8" t="s">
        <v>22</v>
      </c>
      <c r="X92" s="9" t="s">
        <v>216</v>
      </c>
      <c r="Y92" s="2"/>
    </row>
    <row r="93" spans="2:25">
      <c r="B93" s="8" t="s">
        <v>150</v>
      </c>
      <c r="C93" s="9">
        <v>1961</v>
      </c>
      <c r="D93" s="12"/>
      <c r="E93" s="8" t="s">
        <v>44</v>
      </c>
      <c r="F93" s="9">
        <v>1959</v>
      </c>
      <c r="G93" s="12"/>
      <c r="H93" s="8" t="s">
        <v>95</v>
      </c>
      <c r="I93" s="9">
        <v>1957</v>
      </c>
      <c r="J93" s="12"/>
      <c r="K93" s="8" t="s">
        <v>143</v>
      </c>
      <c r="L93" s="9">
        <v>1958</v>
      </c>
      <c r="M93" s="12"/>
      <c r="N93" s="8" t="s">
        <v>37</v>
      </c>
      <c r="O93" s="9">
        <v>1958</v>
      </c>
      <c r="P93" s="12"/>
      <c r="Q93" s="8" t="s">
        <v>58</v>
      </c>
      <c r="R93" s="9">
        <v>1992</v>
      </c>
      <c r="S93" s="12"/>
      <c r="T93" s="8" t="s">
        <v>33</v>
      </c>
      <c r="U93" s="9">
        <v>1940</v>
      </c>
      <c r="V93" s="12"/>
      <c r="W93" s="8" t="s">
        <v>23</v>
      </c>
      <c r="X93" s="9" t="s">
        <v>216</v>
      </c>
      <c r="Y93" s="2"/>
    </row>
    <row r="94" spans="2:25">
      <c r="B94" s="8" t="s">
        <v>45</v>
      </c>
      <c r="C94" s="9">
        <v>1963</v>
      </c>
      <c r="D94" s="12"/>
      <c r="E94" s="8" t="s">
        <v>92</v>
      </c>
      <c r="F94" s="9">
        <v>1959</v>
      </c>
      <c r="G94" s="12"/>
      <c r="H94" s="8" t="s">
        <v>118</v>
      </c>
      <c r="I94" s="9">
        <v>1957</v>
      </c>
      <c r="J94" s="12"/>
      <c r="K94" s="8" t="s">
        <v>44</v>
      </c>
      <c r="L94" s="9">
        <v>1959</v>
      </c>
      <c r="M94" s="12"/>
      <c r="N94" s="8" t="s">
        <v>143</v>
      </c>
      <c r="O94" s="9">
        <v>1958</v>
      </c>
      <c r="P94" s="12"/>
      <c r="Q94" s="8" t="s">
        <v>97</v>
      </c>
      <c r="R94" s="9">
        <v>1993</v>
      </c>
      <c r="S94" s="12"/>
      <c r="T94" s="8" t="s">
        <v>34</v>
      </c>
      <c r="U94" s="9">
        <v>1940</v>
      </c>
      <c r="V94" s="12"/>
      <c r="W94" s="8" t="s">
        <v>24</v>
      </c>
      <c r="X94" s="9" t="s">
        <v>216</v>
      </c>
      <c r="Y94" s="2"/>
    </row>
    <row r="95" spans="2:25">
      <c r="B95" s="8" t="s">
        <v>129</v>
      </c>
      <c r="C95" s="9">
        <v>1963</v>
      </c>
      <c r="D95" s="12"/>
      <c r="E95" s="8" t="s">
        <v>37</v>
      </c>
      <c r="F95" s="9">
        <v>1960</v>
      </c>
      <c r="G95" s="12"/>
      <c r="H95" s="8" t="s">
        <v>37</v>
      </c>
      <c r="I95" s="9">
        <v>1958</v>
      </c>
      <c r="J95" s="12"/>
      <c r="K95" s="8" t="s">
        <v>144</v>
      </c>
      <c r="L95" s="9">
        <v>1959</v>
      </c>
      <c r="M95" s="12"/>
      <c r="N95" s="8" t="s">
        <v>44</v>
      </c>
      <c r="O95" s="9">
        <v>1959</v>
      </c>
      <c r="P95" s="12"/>
      <c r="Q95" s="8" t="s">
        <v>146</v>
      </c>
      <c r="R95" s="9">
        <v>1998</v>
      </c>
      <c r="S95" s="12"/>
      <c r="T95" s="8" t="s">
        <v>50</v>
      </c>
      <c r="U95" s="9">
        <v>1942</v>
      </c>
      <c r="V95" s="12"/>
      <c r="W95" s="8" t="s">
        <v>25</v>
      </c>
      <c r="X95" s="9" t="s">
        <v>216</v>
      </c>
      <c r="Y95" s="2"/>
    </row>
    <row r="96" spans="2:25">
      <c r="B96" s="8" t="s">
        <v>133</v>
      </c>
      <c r="C96" s="9">
        <v>1963</v>
      </c>
      <c r="D96" s="12"/>
      <c r="E96" s="8" t="s">
        <v>64</v>
      </c>
      <c r="F96" s="9">
        <v>1960</v>
      </c>
      <c r="G96" s="12"/>
      <c r="H96" s="8" t="s">
        <v>143</v>
      </c>
      <c r="I96" s="9">
        <v>1958</v>
      </c>
      <c r="J96" s="12"/>
      <c r="K96" s="8" t="s">
        <v>189</v>
      </c>
      <c r="L96" s="9">
        <v>1959</v>
      </c>
      <c r="M96" s="12"/>
      <c r="N96" s="8" t="s">
        <v>144</v>
      </c>
      <c r="O96" s="9">
        <v>1959</v>
      </c>
      <c r="P96" s="12"/>
      <c r="Q96" s="8" t="s">
        <v>20</v>
      </c>
      <c r="R96" s="9">
        <v>1999</v>
      </c>
      <c r="S96" s="12"/>
      <c r="T96" s="8" t="s">
        <v>39</v>
      </c>
      <c r="U96" s="9">
        <v>1943</v>
      </c>
      <c r="V96" s="12"/>
      <c r="W96" s="8" t="s">
        <v>26</v>
      </c>
      <c r="X96" s="9" t="s">
        <v>216</v>
      </c>
      <c r="Y96" s="2"/>
    </row>
    <row r="97" spans="2:25">
      <c r="B97" s="8" t="s">
        <v>164</v>
      </c>
      <c r="C97" s="9">
        <v>1963</v>
      </c>
      <c r="D97" s="12"/>
      <c r="E97" s="8" t="s">
        <v>122</v>
      </c>
      <c r="F97" s="9">
        <v>1961</v>
      </c>
      <c r="G97" s="12"/>
      <c r="H97" s="8" t="s">
        <v>44</v>
      </c>
      <c r="I97" s="9">
        <v>1959</v>
      </c>
      <c r="J97" s="12"/>
      <c r="K97" s="8" t="s">
        <v>22</v>
      </c>
      <c r="L97" s="9">
        <v>1960</v>
      </c>
      <c r="M97" s="12"/>
      <c r="N97" s="8" t="s">
        <v>22</v>
      </c>
      <c r="O97" s="9">
        <v>1960</v>
      </c>
      <c r="P97" s="12"/>
      <c r="Q97" s="8" t="s">
        <v>128</v>
      </c>
      <c r="R97" s="9">
        <v>2001</v>
      </c>
      <c r="S97" s="12"/>
      <c r="T97" s="8" t="s">
        <v>72</v>
      </c>
      <c r="U97" s="9">
        <v>1943</v>
      </c>
      <c r="V97" s="12"/>
      <c r="W97" s="8" t="s">
        <v>27</v>
      </c>
      <c r="X97" s="9" t="s">
        <v>216</v>
      </c>
      <c r="Y97" s="2"/>
    </row>
    <row r="98" spans="2:25">
      <c r="B98" s="8" t="s">
        <v>120</v>
      </c>
      <c r="C98" s="9">
        <v>1964</v>
      </c>
      <c r="D98" s="12"/>
      <c r="E98" s="8" t="s">
        <v>150</v>
      </c>
      <c r="F98" s="9">
        <v>1961</v>
      </c>
      <c r="G98" s="12"/>
      <c r="H98" s="8" t="s">
        <v>144</v>
      </c>
      <c r="I98" s="9">
        <v>1959</v>
      </c>
      <c r="J98" s="12"/>
      <c r="K98" s="8" t="s">
        <v>29</v>
      </c>
      <c r="L98" s="9">
        <v>1960</v>
      </c>
      <c r="M98" s="12"/>
      <c r="N98" s="8" t="s">
        <v>29</v>
      </c>
      <c r="O98" s="9">
        <v>1960</v>
      </c>
      <c r="P98" s="12"/>
      <c r="Q98" s="8" t="s">
        <v>135</v>
      </c>
      <c r="R98" s="9">
        <v>2001</v>
      </c>
      <c r="S98" s="12"/>
      <c r="T98" s="8" t="s">
        <v>94</v>
      </c>
      <c r="U98" s="9">
        <v>1943</v>
      </c>
      <c r="V98" s="12"/>
      <c r="W98" s="8" t="s">
        <v>28</v>
      </c>
      <c r="X98" s="9" t="s">
        <v>216</v>
      </c>
      <c r="Y98" s="2"/>
    </row>
    <row r="99" spans="2:25">
      <c r="B99" s="8" t="s">
        <v>29</v>
      </c>
      <c r="C99" s="9">
        <v>1965</v>
      </c>
      <c r="D99" s="12"/>
      <c r="E99" s="8" t="s">
        <v>133</v>
      </c>
      <c r="F99" s="9">
        <v>1963</v>
      </c>
      <c r="G99" s="12"/>
      <c r="H99" s="8" t="s">
        <v>22</v>
      </c>
      <c r="I99" s="9">
        <v>1960</v>
      </c>
      <c r="J99" s="12"/>
      <c r="K99" s="8" t="s">
        <v>64</v>
      </c>
      <c r="L99" s="9">
        <v>1960</v>
      </c>
      <c r="M99" s="12"/>
      <c r="N99" s="8" t="s">
        <v>64</v>
      </c>
      <c r="O99" s="9">
        <v>1960</v>
      </c>
      <c r="P99" s="12"/>
      <c r="Q99" s="8" t="s">
        <v>86</v>
      </c>
      <c r="R99" s="9">
        <v>2003</v>
      </c>
      <c r="S99" s="12"/>
      <c r="T99" s="8" t="s">
        <v>133</v>
      </c>
      <c r="U99" s="9">
        <v>1943</v>
      </c>
      <c r="V99" s="12"/>
      <c r="W99" s="8" t="s">
        <v>29</v>
      </c>
      <c r="X99" s="9" t="s">
        <v>216</v>
      </c>
      <c r="Y99" s="2"/>
    </row>
    <row r="100" spans="2:25">
      <c r="B100" s="8" t="s">
        <v>93</v>
      </c>
      <c r="C100" s="9">
        <v>1965</v>
      </c>
      <c r="D100" s="12"/>
      <c r="E100" s="8" t="s">
        <v>164</v>
      </c>
      <c r="F100" s="9">
        <v>1963</v>
      </c>
      <c r="G100" s="12"/>
      <c r="H100" s="8" t="s">
        <v>29</v>
      </c>
      <c r="I100" s="9">
        <v>1960</v>
      </c>
      <c r="J100" s="12"/>
      <c r="K100" s="8" t="s">
        <v>174</v>
      </c>
      <c r="L100" s="9">
        <v>1960</v>
      </c>
      <c r="M100" s="12"/>
      <c r="N100" s="8" t="s">
        <v>43</v>
      </c>
      <c r="O100" s="9">
        <v>1961</v>
      </c>
      <c r="P100" s="12"/>
      <c r="Q100" s="8" t="s">
        <v>120</v>
      </c>
      <c r="R100" s="9">
        <v>2006</v>
      </c>
      <c r="S100" s="12"/>
      <c r="T100" s="8" t="s">
        <v>24</v>
      </c>
      <c r="U100" s="9">
        <v>1944</v>
      </c>
      <c r="V100" s="12"/>
      <c r="W100" s="8" t="s">
        <v>31</v>
      </c>
      <c r="X100" s="9" t="s">
        <v>216</v>
      </c>
      <c r="Y100" s="2"/>
    </row>
    <row r="101" spans="2:25">
      <c r="B101" s="8" t="s">
        <v>103</v>
      </c>
      <c r="C101" s="9">
        <v>1965</v>
      </c>
      <c r="D101" s="12"/>
      <c r="E101" s="8" t="s">
        <v>93</v>
      </c>
      <c r="F101" s="9">
        <v>1965</v>
      </c>
      <c r="G101" s="12"/>
      <c r="H101" s="8" t="s">
        <v>64</v>
      </c>
      <c r="I101" s="9">
        <v>1960</v>
      </c>
      <c r="J101" s="12"/>
      <c r="K101" s="8" t="s">
        <v>43</v>
      </c>
      <c r="L101" s="9">
        <v>1961</v>
      </c>
      <c r="M101" s="12"/>
      <c r="N101" s="8" t="s">
        <v>50</v>
      </c>
      <c r="O101" s="9">
        <v>1961</v>
      </c>
      <c r="P101" s="12"/>
      <c r="Q101" s="8" t="s">
        <v>154</v>
      </c>
      <c r="R101" s="9">
        <v>2008</v>
      </c>
      <c r="S101" s="12"/>
      <c r="T101" s="8" t="s">
        <v>95</v>
      </c>
      <c r="U101" s="9">
        <v>1945</v>
      </c>
      <c r="V101" s="12"/>
      <c r="W101" s="8" t="s">
        <v>32</v>
      </c>
      <c r="X101" s="9" t="s">
        <v>216</v>
      </c>
      <c r="Y101" s="2"/>
    </row>
    <row r="102" spans="2:25">
      <c r="B102" s="8" t="s">
        <v>139</v>
      </c>
      <c r="C102" s="9">
        <v>1965</v>
      </c>
      <c r="D102" s="12"/>
      <c r="E102" s="8" t="s">
        <v>139</v>
      </c>
      <c r="F102" s="9">
        <v>1965</v>
      </c>
      <c r="G102" s="12"/>
      <c r="H102" s="8" t="s">
        <v>43</v>
      </c>
      <c r="I102" s="9">
        <v>1961</v>
      </c>
      <c r="J102" s="12"/>
      <c r="K102" s="8" t="s">
        <v>50</v>
      </c>
      <c r="L102" s="9">
        <v>1961</v>
      </c>
      <c r="M102" s="12"/>
      <c r="N102" s="8" t="s">
        <v>150</v>
      </c>
      <c r="O102" s="9">
        <v>1961</v>
      </c>
      <c r="P102" s="12"/>
      <c r="Q102" s="8" t="s">
        <v>117</v>
      </c>
      <c r="R102" s="9">
        <v>2010</v>
      </c>
      <c r="S102" s="12"/>
      <c r="T102" s="8" t="s">
        <v>191</v>
      </c>
      <c r="U102" s="9">
        <v>1945</v>
      </c>
      <c r="V102" s="12"/>
      <c r="W102" s="8" t="s">
        <v>33</v>
      </c>
      <c r="X102" s="9" t="s">
        <v>216</v>
      </c>
      <c r="Y102" s="2"/>
    </row>
    <row r="103" spans="2:25">
      <c r="B103" s="8" t="s">
        <v>38</v>
      </c>
      <c r="C103" s="9">
        <v>1966</v>
      </c>
      <c r="D103" s="12"/>
      <c r="E103" s="8" t="s">
        <v>38</v>
      </c>
      <c r="F103" s="9">
        <v>1966</v>
      </c>
      <c r="G103" s="12"/>
      <c r="H103" s="8" t="s">
        <v>50</v>
      </c>
      <c r="I103" s="9">
        <v>1961</v>
      </c>
      <c r="J103" s="12"/>
      <c r="K103" s="8" t="s">
        <v>150</v>
      </c>
      <c r="L103" s="9">
        <v>1961</v>
      </c>
      <c r="M103" s="12"/>
      <c r="N103" s="8" t="s">
        <v>27</v>
      </c>
      <c r="O103" s="9">
        <v>1962</v>
      </c>
      <c r="P103" s="12"/>
      <c r="Q103" s="8" t="s">
        <v>13</v>
      </c>
      <c r="R103" s="9" t="s">
        <v>216</v>
      </c>
      <c r="S103" s="12"/>
      <c r="T103" s="8" t="s">
        <v>38</v>
      </c>
      <c r="U103" s="9">
        <v>1946</v>
      </c>
      <c r="V103" s="12"/>
      <c r="W103" s="8" t="s">
        <v>34</v>
      </c>
      <c r="X103" s="9" t="s">
        <v>216</v>
      </c>
      <c r="Y103" s="2"/>
    </row>
    <row r="104" spans="2:25">
      <c r="B104" s="8" t="s">
        <v>73</v>
      </c>
      <c r="C104" s="9">
        <v>1966</v>
      </c>
      <c r="D104" s="12"/>
      <c r="E104" s="8" t="s">
        <v>73</v>
      </c>
      <c r="F104" s="9">
        <v>1966</v>
      </c>
      <c r="G104" s="12"/>
      <c r="H104" s="8" t="s">
        <v>150</v>
      </c>
      <c r="I104" s="9">
        <v>1961</v>
      </c>
      <c r="J104" s="12"/>
      <c r="K104" s="8" t="s">
        <v>27</v>
      </c>
      <c r="L104" s="9">
        <v>1962</v>
      </c>
      <c r="M104" s="12"/>
      <c r="N104" s="8" t="s">
        <v>137</v>
      </c>
      <c r="O104" s="9">
        <v>1962</v>
      </c>
      <c r="P104" s="12"/>
      <c r="Q104" s="8" t="s">
        <v>30</v>
      </c>
      <c r="R104" s="9" t="s">
        <v>216</v>
      </c>
      <c r="S104" s="12"/>
      <c r="T104" s="8" t="s">
        <v>42</v>
      </c>
      <c r="U104" s="9">
        <v>1946</v>
      </c>
      <c r="V104" s="12"/>
      <c r="W104" s="8" t="s">
        <v>35</v>
      </c>
      <c r="X104" s="9" t="s">
        <v>216</v>
      </c>
      <c r="Y104" s="2"/>
    </row>
    <row r="105" spans="2:25">
      <c r="B105" s="8" t="s">
        <v>154</v>
      </c>
      <c r="C105" s="9">
        <v>1966</v>
      </c>
      <c r="D105" s="12"/>
      <c r="E105" s="8" t="s">
        <v>154</v>
      </c>
      <c r="F105" s="9">
        <v>1966</v>
      </c>
      <c r="G105" s="12"/>
      <c r="H105" s="8" t="s">
        <v>27</v>
      </c>
      <c r="I105" s="9">
        <v>1962</v>
      </c>
      <c r="J105" s="12"/>
      <c r="K105" s="8" t="s">
        <v>137</v>
      </c>
      <c r="L105" s="9">
        <v>1962</v>
      </c>
      <c r="M105" s="12"/>
      <c r="N105" s="8" t="s">
        <v>26</v>
      </c>
      <c r="O105" s="9">
        <v>1963</v>
      </c>
      <c r="P105" s="12"/>
      <c r="Q105" s="8" t="s">
        <v>31</v>
      </c>
      <c r="R105" s="9" t="s">
        <v>216</v>
      </c>
      <c r="S105" s="12"/>
      <c r="T105" s="8" t="s">
        <v>65</v>
      </c>
      <c r="U105" s="9">
        <v>1946</v>
      </c>
      <c r="V105" s="12"/>
      <c r="W105" s="8" t="s">
        <v>37</v>
      </c>
      <c r="X105" s="9" t="s">
        <v>216</v>
      </c>
      <c r="Y105" s="2"/>
    </row>
    <row r="106" spans="2:25">
      <c r="B106" s="8" t="s">
        <v>121</v>
      </c>
      <c r="C106" s="9">
        <v>1968</v>
      </c>
      <c r="D106" s="12"/>
      <c r="E106" s="8" t="s">
        <v>121</v>
      </c>
      <c r="F106" s="9">
        <v>1968</v>
      </c>
      <c r="G106" s="12"/>
      <c r="H106" s="8" t="s">
        <v>137</v>
      </c>
      <c r="I106" s="9">
        <v>1962</v>
      </c>
      <c r="J106" s="12"/>
      <c r="K106" s="8" t="s">
        <v>26</v>
      </c>
      <c r="L106" s="9">
        <v>1963</v>
      </c>
      <c r="M106" s="12"/>
      <c r="N106" s="8" t="s">
        <v>31</v>
      </c>
      <c r="O106" s="9">
        <v>1963</v>
      </c>
      <c r="P106" s="12"/>
      <c r="Q106" s="8" t="s">
        <v>33</v>
      </c>
      <c r="R106" s="9" t="s">
        <v>216</v>
      </c>
      <c r="S106" s="12"/>
      <c r="T106" s="8" t="s">
        <v>35</v>
      </c>
      <c r="U106" s="9">
        <v>1947</v>
      </c>
      <c r="V106" s="12"/>
      <c r="W106" s="8" t="s">
        <v>38</v>
      </c>
      <c r="X106" s="9" t="s">
        <v>216</v>
      </c>
      <c r="Y106" s="2"/>
    </row>
    <row r="107" spans="2:25">
      <c r="B107" s="8" t="s">
        <v>142</v>
      </c>
      <c r="C107" s="9">
        <v>1968</v>
      </c>
      <c r="D107" s="12"/>
      <c r="E107" s="8" t="s">
        <v>142</v>
      </c>
      <c r="F107" s="9">
        <v>1968</v>
      </c>
      <c r="G107" s="12"/>
      <c r="H107" s="8" t="s">
        <v>26</v>
      </c>
      <c r="I107" s="9">
        <v>1963</v>
      </c>
      <c r="J107" s="12"/>
      <c r="K107" s="8" t="s">
        <v>31</v>
      </c>
      <c r="L107" s="9">
        <v>1963</v>
      </c>
      <c r="M107" s="12"/>
      <c r="N107" s="8" t="s">
        <v>32</v>
      </c>
      <c r="O107" s="9">
        <v>1963</v>
      </c>
      <c r="P107" s="12"/>
      <c r="Q107" s="8" t="s">
        <v>34</v>
      </c>
      <c r="R107" s="9" t="s">
        <v>216</v>
      </c>
      <c r="S107" s="12"/>
      <c r="T107" s="8" t="s">
        <v>59</v>
      </c>
      <c r="U107" s="9">
        <v>1947</v>
      </c>
      <c r="V107" s="12"/>
      <c r="W107" s="8" t="s">
        <v>39</v>
      </c>
      <c r="X107" s="9" t="s">
        <v>216</v>
      </c>
      <c r="Y107" s="2"/>
    </row>
    <row r="108" spans="2:25">
      <c r="B108" s="8" t="s">
        <v>90</v>
      </c>
      <c r="C108" s="9">
        <v>1969</v>
      </c>
      <c r="D108" s="12"/>
      <c r="E108" s="8" t="s">
        <v>90</v>
      </c>
      <c r="F108" s="9">
        <v>1969</v>
      </c>
      <c r="G108" s="12"/>
      <c r="H108" s="8" t="s">
        <v>31</v>
      </c>
      <c r="I108" s="9">
        <v>1963</v>
      </c>
      <c r="J108" s="12"/>
      <c r="K108" s="8" t="s">
        <v>32</v>
      </c>
      <c r="L108" s="9">
        <v>1963</v>
      </c>
      <c r="M108" s="12"/>
      <c r="N108" s="8" t="s">
        <v>82</v>
      </c>
      <c r="O108" s="9">
        <v>1963</v>
      </c>
      <c r="P108" s="12"/>
      <c r="Q108" s="8" t="s">
        <v>38</v>
      </c>
      <c r="R108" s="9" t="s">
        <v>216</v>
      </c>
      <c r="S108" s="12"/>
      <c r="T108" s="8" t="s">
        <v>89</v>
      </c>
      <c r="U108" s="9">
        <v>1947</v>
      </c>
      <c r="V108" s="12"/>
      <c r="W108" s="8" t="s">
        <v>41</v>
      </c>
      <c r="X108" s="9" t="s">
        <v>216</v>
      </c>
      <c r="Y108" s="2"/>
    </row>
    <row r="109" spans="2:25">
      <c r="B109" s="8" t="s">
        <v>141</v>
      </c>
      <c r="C109" s="9">
        <v>1969</v>
      </c>
      <c r="D109" s="12"/>
      <c r="E109" s="8" t="s">
        <v>141</v>
      </c>
      <c r="F109" s="9">
        <v>1969</v>
      </c>
      <c r="G109" s="12"/>
      <c r="H109" s="8" t="s">
        <v>32</v>
      </c>
      <c r="I109" s="9">
        <v>1963</v>
      </c>
      <c r="J109" s="12"/>
      <c r="K109" s="8" t="s">
        <v>82</v>
      </c>
      <c r="L109" s="9">
        <v>1963</v>
      </c>
      <c r="M109" s="12"/>
      <c r="N109" s="8" t="s">
        <v>133</v>
      </c>
      <c r="O109" s="9">
        <v>1963</v>
      </c>
      <c r="P109" s="12"/>
      <c r="Q109" s="8" t="s">
        <v>39</v>
      </c>
      <c r="R109" s="9" t="s">
        <v>216</v>
      </c>
      <c r="S109" s="12"/>
      <c r="T109" s="8" t="s">
        <v>150</v>
      </c>
      <c r="U109" s="9">
        <v>1947</v>
      </c>
      <c r="V109" s="12"/>
      <c r="W109" s="8" t="s">
        <v>42</v>
      </c>
      <c r="X109" s="9" t="s">
        <v>216</v>
      </c>
      <c r="Y109" s="2"/>
    </row>
    <row r="110" spans="2:25">
      <c r="B110" s="8" t="s">
        <v>75</v>
      </c>
      <c r="C110" s="9">
        <v>1970</v>
      </c>
      <c r="D110" s="12"/>
      <c r="E110" s="8" t="s">
        <v>72</v>
      </c>
      <c r="F110" s="9">
        <v>1972</v>
      </c>
      <c r="G110" s="12"/>
      <c r="H110" s="8" t="s">
        <v>82</v>
      </c>
      <c r="I110" s="9">
        <v>1963</v>
      </c>
      <c r="J110" s="12"/>
      <c r="K110" s="8" t="s">
        <v>133</v>
      </c>
      <c r="L110" s="9">
        <v>1963</v>
      </c>
      <c r="M110" s="12"/>
      <c r="N110" s="8" t="s">
        <v>61</v>
      </c>
      <c r="O110" s="9">
        <v>1964</v>
      </c>
      <c r="P110" s="12"/>
      <c r="Q110" s="8" t="s">
        <v>40</v>
      </c>
      <c r="R110" s="9" t="s">
        <v>216</v>
      </c>
      <c r="S110" s="12"/>
      <c r="T110" s="8" t="s">
        <v>152</v>
      </c>
      <c r="U110" s="9">
        <v>1947</v>
      </c>
      <c r="V110" s="12"/>
      <c r="W110" s="8" t="s">
        <v>43</v>
      </c>
      <c r="X110" s="9" t="s">
        <v>216</v>
      </c>
      <c r="Y110" s="2"/>
    </row>
    <row r="111" spans="2:25">
      <c r="B111" s="8" t="s">
        <v>70</v>
      </c>
      <c r="C111" s="9">
        <v>1972</v>
      </c>
      <c r="D111" s="12"/>
      <c r="E111" s="8" t="s">
        <v>70</v>
      </c>
      <c r="F111" s="9">
        <v>1973</v>
      </c>
      <c r="G111" s="12"/>
      <c r="H111" s="8" t="s">
        <v>133</v>
      </c>
      <c r="I111" s="9">
        <v>1963</v>
      </c>
      <c r="J111" s="12"/>
      <c r="K111" s="8" t="s">
        <v>61</v>
      </c>
      <c r="L111" s="9">
        <v>1964</v>
      </c>
      <c r="M111" s="12"/>
      <c r="N111" s="8" t="s">
        <v>161</v>
      </c>
      <c r="O111" s="9">
        <v>1964</v>
      </c>
      <c r="P111" s="12"/>
      <c r="Q111" s="8" t="s">
        <v>42</v>
      </c>
      <c r="R111" s="9" t="s">
        <v>216</v>
      </c>
      <c r="S111" s="12"/>
      <c r="T111" s="8" t="s">
        <v>61</v>
      </c>
      <c r="U111" s="9">
        <v>1948</v>
      </c>
      <c r="V111" s="12"/>
      <c r="W111" s="8" t="s">
        <v>44</v>
      </c>
      <c r="X111" s="9" t="s">
        <v>216</v>
      </c>
      <c r="Y111" s="2"/>
    </row>
    <row r="112" spans="2:25">
      <c r="B112" s="8" t="s">
        <v>72</v>
      </c>
      <c r="C112" s="9">
        <v>1972</v>
      </c>
      <c r="D112" s="12"/>
      <c r="E112" s="8" t="s">
        <v>84</v>
      </c>
      <c r="F112" s="9">
        <v>1975</v>
      </c>
      <c r="G112" s="12"/>
      <c r="H112" s="8" t="s">
        <v>61</v>
      </c>
      <c r="I112" s="9">
        <v>1964</v>
      </c>
      <c r="J112" s="12"/>
      <c r="K112" s="8" t="s">
        <v>34</v>
      </c>
      <c r="L112" s="9">
        <v>1965</v>
      </c>
      <c r="M112" s="12"/>
      <c r="N112" s="8" t="s">
        <v>34</v>
      </c>
      <c r="O112" s="9">
        <v>1965</v>
      </c>
      <c r="P112" s="12"/>
      <c r="Q112" s="8" t="s">
        <v>47</v>
      </c>
      <c r="R112" s="9" t="s">
        <v>216</v>
      </c>
      <c r="S112" s="12"/>
      <c r="T112" s="8" t="s">
        <v>171</v>
      </c>
      <c r="U112" s="9">
        <v>1948</v>
      </c>
      <c r="V112" s="12"/>
      <c r="W112" s="8" t="s">
        <v>45</v>
      </c>
      <c r="X112" s="9" t="s">
        <v>216</v>
      </c>
      <c r="Y112" s="2"/>
    </row>
    <row r="113" spans="2:25">
      <c r="B113" s="8" t="s">
        <v>66</v>
      </c>
      <c r="C113" s="9">
        <v>1973</v>
      </c>
      <c r="D113" s="12"/>
      <c r="E113" s="8" t="s">
        <v>169</v>
      </c>
      <c r="F113" s="9">
        <v>1975</v>
      </c>
      <c r="G113" s="12"/>
      <c r="H113" s="8" t="s">
        <v>34</v>
      </c>
      <c r="I113" s="9">
        <v>1965</v>
      </c>
      <c r="J113" s="12"/>
      <c r="K113" s="8" t="s">
        <v>38</v>
      </c>
      <c r="L113" s="9">
        <v>1965</v>
      </c>
      <c r="M113" s="12"/>
      <c r="N113" s="8" t="s">
        <v>38</v>
      </c>
      <c r="O113" s="9">
        <v>1965</v>
      </c>
      <c r="P113" s="12"/>
      <c r="Q113" s="8" t="s">
        <v>50</v>
      </c>
      <c r="R113" s="9" t="s">
        <v>216</v>
      </c>
      <c r="S113" s="12"/>
      <c r="T113" s="8" t="s">
        <v>23</v>
      </c>
      <c r="U113" s="9">
        <v>1949</v>
      </c>
      <c r="V113" s="12"/>
      <c r="W113" s="8" t="s">
        <v>47</v>
      </c>
      <c r="X113" s="9" t="s">
        <v>216</v>
      </c>
      <c r="Y113" s="2"/>
    </row>
    <row r="114" spans="2:25">
      <c r="B114" s="8" t="s">
        <v>53</v>
      </c>
      <c r="C114" s="9">
        <v>1975</v>
      </c>
      <c r="D114" s="12"/>
      <c r="E114" s="8" t="s">
        <v>25</v>
      </c>
      <c r="F114" s="9">
        <v>1976</v>
      </c>
      <c r="G114" s="12"/>
      <c r="H114" s="8" t="s">
        <v>38</v>
      </c>
      <c r="I114" s="9">
        <v>1965</v>
      </c>
      <c r="J114" s="12"/>
      <c r="K114" s="8" t="s">
        <v>45</v>
      </c>
      <c r="L114" s="9">
        <v>1965</v>
      </c>
      <c r="M114" s="12"/>
      <c r="N114" s="8" t="s">
        <v>45</v>
      </c>
      <c r="O114" s="9">
        <v>1965</v>
      </c>
      <c r="P114" s="12"/>
      <c r="Q114" s="8" t="s">
        <v>51</v>
      </c>
      <c r="R114" s="9" t="s">
        <v>216</v>
      </c>
      <c r="S114" s="12"/>
      <c r="T114" s="8" t="s">
        <v>28</v>
      </c>
      <c r="U114" s="9">
        <v>1949</v>
      </c>
      <c r="V114" s="12"/>
      <c r="W114" s="8" t="s">
        <v>48</v>
      </c>
      <c r="X114" s="9" t="s">
        <v>216</v>
      </c>
      <c r="Y114" s="2"/>
    </row>
    <row r="115" spans="2:25">
      <c r="B115" s="8" t="s">
        <v>84</v>
      </c>
      <c r="C115" s="9">
        <v>1975</v>
      </c>
      <c r="D115" s="12"/>
      <c r="E115" s="8" t="s">
        <v>99</v>
      </c>
      <c r="F115" s="9">
        <v>1977</v>
      </c>
      <c r="G115" s="12"/>
      <c r="H115" s="8" t="s">
        <v>45</v>
      </c>
      <c r="I115" s="9">
        <v>1965</v>
      </c>
      <c r="J115" s="12"/>
      <c r="K115" s="8" t="s">
        <v>66</v>
      </c>
      <c r="L115" s="9">
        <v>1965</v>
      </c>
      <c r="M115" s="12"/>
      <c r="N115" s="8" t="s">
        <v>66</v>
      </c>
      <c r="O115" s="9">
        <v>1965</v>
      </c>
      <c r="P115" s="12"/>
      <c r="Q115" s="8" t="s">
        <v>52</v>
      </c>
      <c r="R115" s="9" t="s">
        <v>216</v>
      </c>
      <c r="S115" s="12"/>
      <c r="T115" s="8" t="s">
        <v>51</v>
      </c>
      <c r="U115" s="9">
        <v>1949</v>
      </c>
      <c r="V115" s="12"/>
      <c r="W115" s="8" t="s">
        <v>49</v>
      </c>
      <c r="X115" s="9" t="s">
        <v>216</v>
      </c>
      <c r="Y115" s="2"/>
    </row>
    <row r="116" spans="2:25">
      <c r="B116" s="8" t="s">
        <v>25</v>
      </c>
      <c r="C116" s="9">
        <v>1976</v>
      </c>
      <c r="D116" s="12"/>
      <c r="E116" s="8" t="s">
        <v>140</v>
      </c>
      <c r="F116" s="9">
        <v>1977</v>
      </c>
      <c r="G116" s="12"/>
      <c r="H116" s="8" t="s">
        <v>80</v>
      </c>
      <c r="I116" s="9">
        <v>1965</v>
      </c>
      <c r="J116" s="12"/>
      <c r="K116" s="8" t="s">
        <v>80</v>
      </c>
      <c r="L116" s="9">
        <v>1965</v>
      </c>
      <c r="M116" s="12"/>
      <c r="N116" s="8" t="s">
        <v>80</v>
      </c>
      <c r="O116" s="9">
        <v>1965</v>
      </c>
      <c r="P116" s="12"/>
      <c r="Q116" s="8" t="s">
        <v>54</v>
      </c>
      <c r="R116" s="9" t="s">
        <v>216</v>
      </c>
      <c r="S116" s="12"/>
      <c r="T116" s="8" t="s">
        <v>198</v>
      </c>
      <c r="U116" s="9">
        <v>1949</v>
      </c>
      <c r="V116" s="12"/>
      <c r="W116" s="8" t="s">
        <v>51</v>
      </c>
      <c r="X116" s="9" t="s">
        <v>216</v>
      </c>
      <c r="Y116" s="2"/>
    </row>
    <row r="117" spans="2:25">
      <c r="B117" s="8" t="s">
        <v>99</v>
      </c>
      <c r="C117" s="9">
        <v>1977</v>
      </c>
      <c r="D117" s="12"/>
      <c r="E117" s="8" t="s">
        <v>100</v>
      </c>
      <c r="F117" s="9">
        <v>1978</v>
      </c>
      <c r="G117" s="12"/>
      <c r="H117" s="8" t="s">
        <v>91</v>
      </c>
      <c r="I117" s="9">
        <v>1965</v>
      </c>
      <c r="J117" s="12"/>
      <c r="K117" s="8" t="s">
        <v>91</v>
      </c>
      <c r="L117" s="9">
        <v>1965</v>
      </c>
      <c r="M117" s="12"/>
      <c r="N117" s="8" t="s">
        <v>91</v>
      </c>
      <c r="O117" s="9">
        <v>1965</v>
      </c>
      <c r="P117" s="12"/>
      <c r="Q117" s="8" t="s">
        <v>56</v>
      </c>
      <c r="R117" s="9" t="s">
        <v>216</v>
      </c>
      <c r="S117" s="12"/>
      <c r="T117" s="8" t="s">
        <v>91</v>
      </c>
      <c r="U117" s="9">
        <v>1951</v>
      </c>
      <c r="V117" s="12"/>
      <c r="W117" s="8" t="s">
        <v>52</v>
      </c>
      <c r="X117" s="9" t="s">
        <v>216</v>
      </c>
      <c r="Y117" s="2"/>
    </row>
    <row r="118" spans="2:25">
      <c r="B118" s="8" t="s">
        <v>100</v>
      </c>
      <c r="C118" s="9">
        <v>1978</v>
      </c>
      <c r="D118" s="12"/>
      <c r="E118" s="8" t="s">
        <v>127</v>
      </c>
      <c r="F118" s="9">
        <v>1978</v>
      </c>
      <c r="G118" s="12"/>
      <c r="H118" s="8" t="s">
        <v>93</v>
      </c>
      <c r="I118" s="9">
        <v>1965</v>
      </c>
      <c r="J118" s="12"/>
      <c r="K118" s="8" t="s">
        <v>93</v>
      </c>
      <c r="L118" s="9">
        <v>1965</v>
      </c>
      <c r="M118" s="12"/>
      <c r="N118" s="8" t="s">
        <v>93</v>
      </c>
      <c r="O118" s="9">
        <v>1965</v>
      </c>
      <c r="P118" s="12"/>
      <c r="Q118" s="8" t="s">
        <v>57</v>
      </c>
      <c r="R118" s="9" t="s">
        <v>216</v>
      </c>
      <c r="S118" s="12"/>
      <c r="T118" s="8" t="s">
        <v>117</v>
      </c>
      <c r="U118" s="9">
        <v>1951</v>
      </c>
      <c r="V118" s="12"/>
      <c r="W118" s="8" t="s">
        <v>53</v>
      </c>
      <c r="X118" s="9" t="s">
        <v>216</v>
      </c>
      <c r="Y118" s="2"/>
    </row>
    <row r="119" spans="2:25">
      <c r="B119" s="8" t="s">
        <v>52</v>
      </c>
      <c r="C119" s="9">
        <v>1979</v>
      </c>
      <c r="D119" s="12"/>
      <c r="E119" s="8" t="s">
        <v>52</v>
      </c>
      <c r="F119" s="9">
        <v>1979</v>
      </c>
      <c r="G119" s="12"/>
      <c r="H119" s="8" t="s">
        <v>66</v>
      </c>
      <c r="I119" s="9">
        <v>1966</v>
      </c>
      <c r="J119" s="12"/>
      <c r="K119" s="8" t="s">
        <v>177</v>
      </c>
      <c r="L119" s="9">
        <v>1965</v>
      </c>
      <c r="M119" s="12"/>
      <c r="N119" s="8" t="s">
        <v>154</v>
      </c>
      <c r="O119" s="9">
        <v>1966</v>
      </c>
      <c r="P119" s="12"/>
      <c r="Q119" s="8" t="s">
        <v>59</v>
      </c>
      <c r="R119" s="9" t="s">
        <v>216</v>
      </c>
      <c r="S119" s="12"/>
      <c r="T119" s="8" t="s">
        <v>123</v>
      </c>
      <c r="U119" s="9">
        <v>1951</v>
      </c>
      <c r="V119" s="12"/>
      <c r="W119" s="8" t="s">
        <v>56</v>
      </c>
      <c r="X119" s="9" t="s">
        <v>216</v>
      </c>
      <c r="Y119" s="2"/>
    </row>
    <row r="120" spans="2:25">
      <c r="B120" s="8" t="s">
        <v>54</v>
      </c>
      <c r="C120" s="9">
        <v>1979</v>
      </c>
      <c r="D120" s="12"/>
      <c r="E120" s="8" t="s">
        <v>54</v>
      </c>
      <c r="F120" s="9">
        <v>1979</v>
      </c>
      <c r="G120" s="12"/>
      <c r="H120" s="8" t="s">
        <v>154</v>
      </c>
      <c r="I120" s="9">
        <v>1966</v>
      </c>
      <c r="J120" s="12"/>
      <c r="K120" s="8" t="s">
        <v>154</v>
      </c>
      <c r="L120" s="9">
        <v>1966</v>
      </c>
      <c r="M120" s="12"/>
      <c r="N120" s="8" t="s">
        <v>197</v>
      </c>
      <c r="O120" s="9">
        <v>1966</v>
      </c>
      <c r="P120" s="12"/>
      <c r="Q120" s="8" t="s">
        <v>60</v>
      </c>
      <c r="R120" s="9" t="s">
        <v>216</v>
      </c>
      <c r="S120" s="12"/>
      <c r="T120" s="8" t="s">
        <v>205</v>
      </c>
      <c r="U120" s="9">
        <v>1952</v>
      </c>
      <c r="V120" s="12"/>
      <c r="W120" s="8" t="s">
        <v>57</v>
      </c>
      <c r="X120" s="9" t="s">
        <v>216</v>
      </c>
      <c r="Y120" s="2"/>
    </row>
    <row r="121" spans="2:25">
      <c r="B121" s="8" t="s">
        <v>74</v>
      </c>
      <c r="C121" s="9">
        <v>1979</v>
      </c>
      <c r="D121" s="12"/>
      <c r="E121" s="8" t="s">
        <v>74</v>
      </c>
      <c r="F121" s="9">
        <v>1979</v>
      </c>
      <c r="G121" s="12"/>
      <c r="H121" s="8" t="s">
        <v>197</v>
      </c>
      <c r="I121" s="9">
        <v>1966</v>
      </c>
      <c r="J121" s="12"/>
      <c r="K121" s="8" t="s">
        <v>197</v>
      </c>
      <c r="L121" s="9">
        <v>1966</v>
      </c>
      <c r="M121" s="12"/>
      <c r="N121" s="8" t="s">
        <v>49</v>
      </c>
      <c r="O121" s="9">
        <v>1967</v>
      </c>
      <c r="P121" s="12"/>
      <c r="Q121" s="8" t="s">
        <v>61</v>
      </c>
      <c r="R121" s="9" t="s">
        <v>216</v>
      </c>
      <c r="S121" s="12"/>
      <c r="T121" s="8" t="s">
        <v>121</v>
      </c>
      <c r="U121" s="9">
        <v>1953</v>
      </c>
      <c r="V121" s="12"/>
      <c r="W121" s="8" t="s">
        <v>59</v>
      </c>
      <c r="X121" s="9" t="s">
        <v>216</v>
      </c>
      <c r="Y121" s="2"/>
    </row>
    <row r="122" spans="2:25">
      <c r="B122" s="8" t="s">
        <v>82</v>
      </c>
      <c r="C122" s="9">
        <v>1979</v>
      </c>
      <c r="D122" s="12"/>
      <c r="E122" s="8" t="s">
        <v>196</v>
      </c>
      <c r="F122" s="9">
        <v>1979</v>
      </c>
      <c r="G122" s="12"/>
      <c r="H122" s="8" t="s">
        <v>49</v>
      </c>
      <c r="I122" s="9">
        <v>1967</v>
      </c>
      <c r="J122" s="12"/>
      <c r="K122" s="8" t="s">
        <v>49</v>
      </c>
      <c r="L122" s="9">
        <v>1967</v>
      </c>
      <c r="M122" s="12"/>
      <c r="N122" s="8" t="s">
        <v>65</v>
      </c>
      <c r="O122" s="9">
        <v>1967</v>
      </c>
      <c r="P122" s="12"/>
      <c r="Q122" s="8" t="s">
        <v>65</v>
      </c>
      <c r="R122" s="9" t="s">
        <v>216</v>
      </c>
      <c r="S122" s="12"/>
      <c r="T122" s="8" t="s">
        <v>129</v>
      </c>
      <c r="U122" s="9">
        <v>1953</v>
      </c>
      <c r="V122" s="12"/>
      <c r="W122" s="8" t="s">
        <v>60</v>
      </c>
      <c r="X122" s="9" t="s">
        <v>216</v>
      </c>
      <c r="Y122" s="2"/>
    </row>
    <row r="123" spans="2:25">
      <c r="B123" s="8" t="s">
        <v>196</v>
      </c>
      <c r="C123" s="9">
        <v>1979</v>
      </c>
      <c r="D123" s="12"/>
      <c r="E123" s="8" t="s">
        <v>88</v>
      </c>
      <c r="F123" s="9">
        <v>1980</v>
      </c>
      <c r="G123" s="12"/>
      <c r="H123" s="8" t="s">
        <v>65</v>
      </c>
      <c r="I123" s="9">
        <v>1967</v>
      </c>
      <c r="J123" s="12"/>
      <c r="K123" s="8" t="s">
        <v>65</v>
      </c>
      <c r="L123" s="9">
        <v>1967</v>
      </c>
      <c r="M123" s="12"/>
      <c r="N123" s="8" t="s">
        <v>199</v>
      </c>
      <c r="O123" s="9">
        <v>1967</v>
      </c>
      <c r="P123" s="12"/>
      <c r="Q123" s="8" t="s">
        <v>66</v>
      </c>
      <c r="R123" s="9" t="s">
        <v>216</v>
      </c>
      <c r="S123" s="12"/>
      <c r="T123" s="8" t="s">
        <v>125</v>
      </c>
      <c r="U123" s="9">
        <v>1954</v>
      </c>
      <c r="V123" s="12"/>
      <c r="W123" s="8" t="s">
        <v>62</v>
      </c>
      <c r="X123" s="9" t="s">
        <v>216</v>
      </c>
      <c r="Y123" s="2"/>
    </row>
    <row r="124" spans="2:25">
      <c r="B124" s="8" t="s">
        <v>48</v>
      </c>
      <c r="C124" s="9">
        <v>1980</v>
      </c>
      <c r="D124" s="12"/>
      <c r="E124" s="8" t="s">
        <v>174</v>
      </c>
      <c r="F124" s="9">
        <v>1981</v>
      </c>
      <c r="G124" s="12"/>
      <c r="H124" s="8" t="s">
        <v>75</v>
      </c>
      <c r="I124" s="9">
        <v>1967</v>
      </c>
      <c r="J124" s="12"/>
      <c r="K124" s="8" t="s">
        <v>199</v>
      </c>
      <c r="L124" s="9">
        <v>1967</v>
      </c>
      <c r="M124" s="12"/>
      <c r="N124" s="8" t="s">
        <v>202</v>
      </c>
      <c r="O124" s="9">
        <v>1967</v>
      </c>
      <c r="P124" s="12"/>
      <c r="Q124" s="8" t="s">
        <v>67</v>
      </c>
      <c r="R124" s="9" t="s">
        <v>216</v>
      </c>
      <c r="S124" s="12"/>
      <c r="T124" s="8" t="s">
        <v>99</v>
      </c>
      <c r="U124" s="9">
        <v>1955</v>
      </c>
      <c r="V124" s="12"/>
      <c r="W124" s="8" t="s">
        <v>63</v>
      </c>
      <c r="X124" s="9" t="s">
        <v>216</v>
      </c>
      <c r="Y124" s="2"/>
    </row>
    <row r="125" spans="2:25">
      <c r="B125" s="8" t="s">
        <v>20</v>
      </c>
      <c r="C125" s="9">
        <v>1982</v>
      </c>
      <c r="D125" s="12"/>
      <c r="E125" s="8" t="s">
        <v>177</v>
      </c>
      <c r="F125" s="9">
        <v>1981</v>
      </c>
      <c r="G125" s="12"/>
      <c r="H125" s="8" t="s">
        <v>199</v>
      </c>
      <c r="I125" s="9">
        <v>1967</v>
      </c>
      <c r="J125" s="12"/>
      <c r="K125" s="8" t="s">
        <v>202</v>
      </c>
      <c r="L125" s="9">
        <v>1967</v>
      </c>
      <c r="M125" s="12"/>
      <c r="N125" s="8" t="s">
        <v>63</v>
      </c>
      <c r="O125" s="9">
        <v>1968</v>
      </c>
      <c r="P125" s="12"/>
      <c r="Q125" s="8" t="s">
        <v>70</v>
      </c>
      <c r="R125" s="9" t="s">
        <v>216</v>
      </c>
      <c r="S125" s="12"/>
      <c r="T125" s="8" t="s">
        <v>109</v>
      </c>
      <c r="U125" s="9">
        <v>1955</v>
      </c>
      <c r="V125" s="12"/>
      <c r="W125" s="8" t="s">
        <v>65</v>
      </c>
      <c r="X125" s="9" t="s">
        <v>216</v>
      </c>
      <c r="Y125" s="2"/>
    </row>
    <row r="126" spans="2:25">
      <c r="B126" s="8" t="s">
        <v>88</v>
      </c>
      <c r="C126" s="9">
        <v>1983</v>
      </c>
      <c r="D126" s="12"/>
      <c r="E126" s="8" t="s">
        <v>137</v>
      </c>
      <c r="F126" s="9">
        <v>1983</v>
      </c>
      <c r="G126" s="12"/>
      <c r="H126" s="8" t="s">
        <v>202</v>
      </c>
      <c r="I126" s="9">
        <v>1967</v>
      </c>
      <c r="J126" s="12"/>
      <c r="K126" s="8" t="s">
        <v>63</v>
      </c>
      <c r="L126" s="9">
        <v>1968</v>
      </c>
      <c r="M126" s="12"/>
      <c r="N126" s="8" t="s">
        <v>99</v>
      </c>
      <c r="O126" s="9">
        <v>1968</v>
      </c>
      <c r="P126" s="12"/>
      <c r="Q126" s="8" t="s">
        <v>72</v>
      </c>
      <c r="R126" s="9" t="s">
        <v>216</v>
      </c>
      <c r="S126" s="12"/>
      <c r="T126" s="8" t="s">
        <v>120</v>
      </c>
      <c r="U126" s="9">
        <v>1955</v>
      </c>
      <c r="V126" s="12"/>
      <c r="W126" s="8" t="s">
        <v>66</v>
      </c>
      <c r="X126" s="9" t="s">
        <v>216</v>
      </c>
      <c r="Y126" s="2"/>
    </row>
    <row r="127" spans="2:25">
      <c r="B127" s="8" t="s">
        <v>206</v>
      </c>
      <c r="C127" s="9">
        <v>1983</v>
      </c>
      <c r="D127" s="12"/>
      <c r="E127" s="8" t="s">
        <v>101</v>
      </c>
      <c r="F127" s="9">
        <v>1986</v>
      </c>
      <c r="G127" s="12"/>
      <c r="H127" s="8" t="s">
        <v>63</v>
      </c>
      <c r="I127" s="9">
        <v>1968</v>
      </c>
      <c r="J127" s="12"/>
      <c r="K127" s="8" t="s">
        <v>99</v>
      </c>
      <c r="L127" s="9">
        <v>1968</v>
      </c>
      <c r="M127" s="12"/>
      <c r="N127" s="8" t="s">
        <v>200</v>
      </c>
      <c r="O127" s="9">
        <v>1968</v>
      </c>
      <c r="P127" s="12"/>
      <c r="Q127" s="8" t="s">
        <v>73</v>
      </c>
      <c r="R127" s="9" t="s">
        <v>216</v>
      </c>
      <c r="S127" s="12"/>
      <c r="T127" s="8" t="s">
        <v>128</v>
      </c>
      <c r="U127" s="9">
        <v>1955</v>
      </c>
      <c r="V127" s="12"/>
      <c r="W127" s="8" t="s">
        <v>67</v>
      </c>
      <c r="X127" s="9" t="s">
        <v>216</v>
      </c>
      <c r="Y127" s="2"/>
    </row>
    <row r="128" spans="2:25">
      <c r="B128" s="8" t="s">
        <v>101</v>
      </c>
      <c r="C128" s="9">
        <v>1986</v>
      </c>
      <c r="D128" s="12"/>
      <c r="E128" s="8" t="s">
        <v>146</v>
      </c>
      <c r="F128" s="9">
        <v>1990</v>
      </c>
      <c r="G128" s="12"/>
      <c r="H128" s="8" t="s">
        <v>99</v>
      </c>
      <c r="I128" s="9">
        <v>1968</v>
      </c>
      <c r="J128" s="12"/>
      <c r="K128" s="8" t="s">
        <v>200</v>
      </c>
      <c r="L128" s="9">
        <v>1968</v>
      </c>
      <c r="M128" s="12"/>
      <c r="N128" s="8" t="s">
        <v>24</v>
      </c>
      <c r="O128" s="9">
        <v>1969</v>
      </c>
      <c r="P128" s="12"/>
      <c r="Q128" s="8" t="s">
        <v>74</v>
      </c>
      <c r="R128" s="9" t="s">
        <v>216</v>
      </c>
      <c r="S128" s="12"/>
      <c r="T128" s="8" t="s">
        <v>148</v>
      </c>
      <c r="U128" s="9">
        <v>1955</v>
      </c>
      <c r="V128" s="12"/>
      <c r="W128" s="8" t="s">
        <v>70</v>
      </c>
      <c r="X128" s="9" t="s">
        <v>216</v>
      </c>
      <c r="Y128" s="2"/>
    </row>
    <row r="129" spans="2:25">
      <c r="B129" s="8" t="s">
        <v>47</v>
      </c>
      <c r="C129" s="9">
        <v>1987</v>
      </c>
      <c r="D129" s="12"/>
      <c r="E129" s="8" t="s">
        <v>178</v>
      </c>
      <c r="F129" s="9">
        <v>1993</v>
      </c>
      <c r="G129" s="12"/>
      <c r="H129" s="8" t="s">
        <v>200</v>
      </c>
      <c r="I129" s="9">
        <v>1968</v>
      </c>
      <c r="J129" s="12"/>
      <c r="K129" s="8" t="s">
        <v>24</v>
      </c>
      <c r="L129" s="9">
        <v>1969</v>
      </c>
      <c r="M129" s="12"/>
      <c r="N129" s="8" t="s">
        <v>41</v>
      </c>
      <c r="O129" s="9">
        <v>1969</v>
      </c>
      <c r="P129" s="12"/>
      <c r="Q129" s="8" t="s">
        <v>75</v>
      </c>
      <c r="R129" s="9" t="s">
        <v>216</v>
      </c>
      <c r="S129" s="12"/>
      <c r="T129" s="8" t="s">
        <v>149</v>
      </c>
      <c r="U129" s="9">
        <v>1955</v>
      </c>
      <c r="V129" s="12"/>
      <c r="W129" s="8" t="s">
        <v>74</v>
      </c>
      <c r="X129" s="9" t="s">
        <v>216</v>
      </c>
      <c r="Y129" s="2"/>
    </row>
    <row r="130" spans="2:25">
      <c r="B130" s="8" t="s">
        <v>13</v>
      </c>
      <c r="C130" s="9">
        <v>1990</v>
      </c>
      <c r="D130" s="12"/>
      <c r="E130" s="8" t="s">
        <v>48</v>
      </c>
      <c r="F130" s="9">
        <v>1994</v>
      </c>
      <c r="G130" s="12"/>
      <c r="H130" s="8" t="s">
        <v>24</v>
      </c>
      <c r="I130" s="9">
        <v>1969</v>
      </c>
      <c r="J130" s="12"/>
      <c r="K130" s="8" t="s">
        <v>41</v>
      </c>
      <c r="L130" s="9">
        <v>1969</v>
      </c>
      <c r="M130" s="12"/>
      <c r="N130" s="8" t="s">
        <v>88</v>
      </c>
      <c r="O130" s="9">
        <v>1969</v>
      </c>
      <c r="P130" s="12"/>
      <c r="Q130" s="8" t="s">
        <v>82</v>
      </c>
      <c r="R130" s="9" t="s">
        <v>216</v>
      </c>
      <c r="S130" s="12"/>
      <c r="T130" s="8" t="s">
        <v>110</v>
      </c>
      <c r="U130" s="9">
        <v>1956</v>
      </c>
      <c r="V130" s="12"/>
      <c r="W130" s="8" t="s">
        <v>75</v>
      </c>
      <c r="X130" s="9" t="s">
        <v>216</v>
      </c>
      <c r="Y130" s="2"/>
    </row>
    <row r="131" spans="2:25">
      <c r="B131" s="8" t="s">
        <v>146</v>
      </c>
      <c r="C131" s="9">
        <v>1990</v>
      </c>
      <c r="D131" s="12"/>
      <c r="E131" s="8" t="s">
        <v>135</v>
      </c>
      <c r="F131" s="9">
        <v>1994</v>
      </c>
      <c r="G131" s="12"/>
      <c r="H131" s="8" t="s">
        <v>41</v>
      </c>
      <c r="I131" s="9">
        <v>1969</v>
      </c>
      <c r="J131" s="12"/>
      <c r="K131" s="8" t="s">
        <v>88</v>
      </c>
      <c r="L131" s="9">
        <v>1969</v>
      </c>
      <c r="M131" s="12"/>
      <c r="N131" s="8" t="s">
        <v>18</v>
      </c>
      <c r="O131" s="9">
        <v>1970</v>
      </c>
      <c r="P131" s="12"/>
      <c r="Q131" s="8" t="s">
        <v>84</v>
      </c>
      <c r="R131" s="9" t="s">
        <v>216</v>
      </c>
      <c r="S131" s="12"/>
      <c r="T131" s="8" t="s">
        <v>29</v>
      </c>
      <c r="U131" s="9">
        <v>1957</v>
      </c>
      <c r="V131" s="12"/>
      <c r="W131" s="8" t="s">
        <v>76</v>
      </c>
      <c r="X131" s="9" t="s">
        <v>216</v>
      </c>
      <c r="Y131" s="2"/>
    </row>
    <row r="132" spans="2:25">
      <c r="B132" s="8" t="s">
        <v>199</v>
      </c>
      <c r="C132" s="9">
        <v>1991</v>
      </c>
      <c r="D132" s="12"/>
      <c r="E132" s="8" t="s">
        <v>78</v>
      </c>
      <c r="F132" s="9">
        <v>1996</v>
      </c>
      <c r="G132" s="12"/>
      <c r="H132" s="8" t="s">
        <v>88</v>
      </c>
      <c r="I132" s="9">
        <v>1969</v>
      </c>
      <c r="J132" s="12"/>
      <c r="K132" s="8" t="s">
        <v>18</v>
      </c>
      <c r="L132" s="9">
        <v>1970</v>
      </c>
      <c r="M132" s="12"/>
      <c r="N132" s="8" t="s">
        <v>75</v>
      </c>
      <c r="O132" s="9">
        <v>1970</v>
      </c>
      <c r="P132" s="12"/>
      <c r="Q132" s="8" t="s">
        <v>85</v>
      </c>
      <c r="R132" s="9" t="s">
        <v>216</v>
      </c>
      <c r="S132" s="12"/>
      <c r="T132" s="8" t="s">
        <v>40</v>
      </c>
      <c r="U132" s="9">
        <v>1957</v>
      </c>
      <c r="V132" s="12"/>
      <c r="W132" s="8" t="s">
        <v>81</v>
      </c>
      <c r="X132" s="9" t="s">
        <v>216</v>
      </c>
      <c r="Y132" s="2"/>
    </row>
    <row r="133" spans="2:25">
      <c r="B133" s="8" t="s">
        <v>135</v>
      </c>
      <c r="C133" s="9">
        <v>1993</v>
      </c>
      <c r="D133" s="12"/>
      <c r="E133" s="8" t="s">
        <v>61</v>
      </c>
      <c r="F133" s="9">
        <v>1997</v>
      </c>
      <c r="G133" s="12"/>
      <c r="H133" s="8" t="s">
        <v>141</v>
      </c>
      <c r="I133" s="9">
        <v>1969</v>
      </c>
      <c r="J133" s="12"/>
      <c r="K133" s="8" t="s">
        <v>84</v>
      </c>
      <c r="L133" s="9">
        <v>1970</v>
      </c>
      <c r="M133" s="12"/>
      <c r="N133" s="8" t="s">
        <v>84</v>
      </c>
      <c r="O133" s="9">
        <v>1970</v>
      </c>
      <c r="P133" s="12"/>
      <c r="Q133" s="8" t="s">
        <v>87</v>
      </c>
      <c r="R133" s="9" t="s">
        <v>216</v>
      </c>
      <c r="S133" s="12"/>
      <c r="T133" s="8" t="s">
        <v>115</v>
      </c>
      <c r="U133" s="9">
        <v>1957</v>
      </c>
      <c r="V133" s="12"/>
      <c r="W133" s="8" t="s">
        <v>82</v>
      </c>
      <c r="X133" s="9" t="s">
        <v>216</v>
      </c>
      <c r="Y133" s="2"/>
    </row>
    <row r="134" spans="2:25">
      <c r="B134" s="8" t="s">
        <v>137</v>
      </c>
      <c r="C134" s="9">
        <v>1993</v>
      </c>
      <c r="D134" s="12"/>
      <c r="E134" s="8" t="s">
        <v>91</v>
      </c>
      <c r="F134" s="9">
        <v>1999</v>
      </c>
      <c r="G134" s="12"/>
      <c r="H134" s="8" t="s">
        <v>18</v>
      </c>
      <c r="I134" s="9">
        <v>1970</v>
      </c>
      <c r="J134" s="12"/>
      <c r="K134" s="8" t="s">
        <v>100</v>
      </c>
      <c r="L134" s="9">
        <v>1970</v>
      </c>
      <c r="M134" s="12"/>
      <c r="N134" s="8" t="s">
        <v>100</v>
      </c>
      <c r="O134" s="9">
        <v>1970</v>
      </c>
      <c r="P134" s="12"/>
      <c r="Q134" s="8" t="s">
        <v>88</v>
      </c>
      <c r="R134" s="9" t="s">
        <v>216</v>
      </c>
      <c r="S134" s="12"/>
      <c r="T134" s="8" t="s">
        <v>118</v>
      </c>
      <c r="U134" s="9">
        <v>1957</v>
      </c>
      <c r="V134" s="12"/>
      <c r="W134" s="8" t="s">
        <v>84</v>
      </c>
      <c r="X134" s="9" t="s">
        <v>216</v>
      </c>
      <c r="Y134" s="2"/>
    </row>
    <row r="135" spans="2:25">
      <c r="B135" s="8" t="s">
        <v>178</v>
      </c>
      <c r="C135" s="9">
        <v>1993</v>
      </c>
      <c r="D135" s="12"/>
      <c r="E135" s="8" t="s">
        <v>128</v>
      </c>
      <c r="F135" s="9">
        <v>1999</v>
      </c>
      <c r="G135" s="12"/>
      <c r="H135" s="8" t="s">
        <v>84</v>
      </c>
      <c r="I135" s="9">
        <v>1970</v>
      </c>
      <c r="J135" s="12"/>
      <c r="K135" s="8" t="s">
        <v>101</v>
      </c>
      <c r="L135" s="9">
        <v>1970</v>
      </c>
      <c r="M135" s="12"/>
      <c r="N135" s="8" t="s">
        <v>101</v>
      </c>
      <c r="O135" s="9">
        <v>1970</v>
      </c>
      <c r="P135" s="12"/>
      <c r="Q135" s="8" t="s">
        <v>89</v>
      </c>
      <c r="R135" s="9" t="s">
        <v>216</v>
      </c>
      <c r="S135" s="12"/>
      <c r="T135" s="8" t="s">
        <v>202</v>
      </c>
      <c r="U135" s="9">
        <v>1958</v>
      </c>
      <c r="V135" s="12"/>
      <c r="W135" s="8" t="s">
        <v>85</v>
      </c>
      <c r="X135" s="9" t="s">
        <v>216</v>
      </c>
      <c r="Y135" s="2"/>
    </row>
    <row r="136" spans="2:25">
      <c r="B136" s="8" t="s">
        <v>78</v>
      </c>
      <c r="C136" s="9">
        <v>1996</v>
      </c>
      <c r="D136" s="12"/>
      <c r="E136" s="8" t="s">
        <v>132</v>
      </c>
      <c r="F136" s="9">
        <v>1999</v>
      </c>
      <c r="G136" s="12"/>
      <c r="H136" s="8" t="s">
        <v>100</v>
      </c>
      <c r="I136" s="9">
        <v>1970</v>
      </c>
      <c r="J136" s="12"/>
      <c r="K136" s="8" t="s">
        <v>54</v>
      </c>
      <c r="L136" s="9">
        <v>1971</v>
      </c>
      <c r="M136" s="12"/>
      <c r="N136" s="8" t="s">
        <v>54</v>
      </c>
      <c r="O136" s="9">
        <v>1971</v>
      </c>
      <c r="P136" s="12"/>
      <c r="Q136" s="8" t="s">
        <v>90</v>
      </c>
      <c r="R136" s="9" t="s">
        <v>216</v>
      </c>
      <c r="S136" s="12"/>
      <c r="T136" s="8" t="s">
        <v>203</v>
      </c>
      <c r="U136" s="9">
        <v>1958</v>
      </c>
      <c r="V136" s="12"/>
      <c r="W136" s="8" t="s">
        <v>87</v>
      </c>
      <c r="X136" s="9" t="s">
        <v>216</v>
      </c>
      <c r="Y136" s="2"/>
    </row>
    <row r="137" spans="2:25">
      <c r="B137" s="8" t="s">
        <v>61</v>
      </c>
      <c r="C137" s="9">
        <v>1997</v>
      </c>
      <c r="D137" s="12"/>
      <c r="E137" s="8" t="s">
        <v>75</v>
      </c>
      <c r="F137" s="9">
        <v>2000</v>
      </c>
      <c r="G137" s="12"/>
      <c r="H137" s="8" t="s">
        <v>101</v>
      </c>
      <c r="I137" s="9">
        <v>1970</v>
      </c>
      <c r="J137" s="12"/>
      <c r="K137" s="8" t="s">
        <v>92</v>
      </c>
      <c r="L137" s="9">
        <v>1971</v>
      </c>
      <c r="M137" s="12"/>
      <c r="N137" s="8" t="s">
        <v>92</v>
      </c>
      <c r="O137" s="9">
        <v>1971</v>
      </c>
      <c r="P137" s="12"/>
      <c r="Q137" s="8" t="s">
        <v>91</v>
      </c>
      <c r="R137" s="9" t="s">
        <v>216</v>
      </c>
      <c r="S137" s="12"/>
      <c r="T137" s="8" t="s">
        <v>18</v>
      </c>
      <c r="U137" s="9">
        <v>1959</v>
      </c>
      <c r="V137" s="12"/>
      <c r="W137" s="8" t="s">
        <v>88</v>
      </c>
      <c r="X137" s="9" t="s">
        <v>216</v>
      </c>
      <c r="Y137" s="2"/>
    </row>
    <row r="138" spans="2:25">
      <c r="B138" s="8" t="s">
        <v>50</v>
      </c>
      <c r="C138" s="9">
        <v>1999</v>
      </c>
      <c r="D138" s="12"/>
      <c r="E138" s="8" t="s">
        <v>13</v>
      </c>
      <c r="F138" s="9" t="s">
        <v>216</v>
      </c>
      <c r="G138" s="12"/>
      <c r="H138" s="8" t="s">
        <v>54</v>
      </c>
      <c r="I138" s="9">
        <v>1971</v>
      </c>
      <c r="J138" s="12"/>
      <c r="K138" s="8" t="s">
        <v>121</v>
      </c>
      <c r="L138" s="9">
        <v>1971</v>
      </c>
      <c r="M138" s="12"/>
      <c r="N138" s="8" t="s">
        <v>39</v>
      </c>
      <c r="O138" s="9">
        <v>1972</v>
      </c>
      <c r="P138" s="12"/>
      <c r="Q138" s="8" t="s">
        <v>92</v>
      </c>
      <c r="R138" s="9" t="s">
        <v>216</v>
      </c>
      <c r="S138" s="12"/>
      <c r="T138" s="8" t="s">
        <v>137</v>
      </c>
      <c r="U138" s="9">
        <v>1959</v>
      </c>
      <c r="V138" s="12"/>
      <c r="W138" s="8" t="s">
        <v>89</v>
      </c>
      <c r="X138" s="9" t="s">
        <v>216</v>
      </c>
      <c r="Y138" s="2"/>
    </row>
    <row r="139" spans="2:25">
      <c r="B139" s="8" t="s">
        <v>128</v>
      </c>
      <c r="C139" s="9">
        <v>1999</v>
      </c>
      <c r="D139" s="12"/>
      <c r="E139" s="8" t="s">
        <v>20</v>
      </c>
      <c r="F139" s="9" t="s">
        <v>216</v>
      </c>
      <c r="G139" s="12"/>
      <c r="H139" s="8" t="s">
        <v>92</v>
      </c>
      <c r="I139" s="9">
        <v>1971</v>
      </c>
      <c r="J139" s="12"/>
      <c r="K139" s="8" t="s">
        <v>39</v>
      </c>
      <c r="L139" s="9">
        <v>1972</v>
      </c>
      <c r="M139" s="12"/>
      <c r="N139" s="8" t="s">
        <v>70</v>
      </c>
      <c r="O139" s="9">
        <v>1972</v>
      </c>
      <c r="P139" s="12"/>
      <c r="Q139" s="8" t="s">
        <v>96</v>
      </c>
      <c r="R139" s="9" t="s">
        <v>216</v>
      </c>
      <c r="S139" s="12"/>
      <c r="T139" s="8" t="s">
        <v>144</v>
      </c>
      <c r="U139" s="9">
        <v>1959</v>
      </c>
      <c r="V139" s="12"/>
      <c r="W139" s="8" t="s">
        <v>90</v>
      </c>
      <c r="X139" s="9" t="s">
        <v>216</v>
      </c>
      <c r="Y139" s="2"/>
    </row>
    <row r="140" spans="2:25">
      <c r="B140" s="8" t="s">
        <v>132</v>
      </c>
      <c r="C140" s="9">
        <v>1999</v>
      </c>
      <c r="D140" s="12"/>
      <c r="E140" s="8" t="s">
        <v>23</v>
      </c>
      <c r="F140" s="9" t="s">
        <v>216</v>
      </c>
      <c r="G140" s="12"/>
      <c r="H140" s="8" t="s">
        <v>121</v>
      </c>
      <c r="I140" s="9">
        <v>1971</v>
      </c>
      <c r="J140" s="12"/>
      <c r="K140" s="8" t="s">
        <v>70</v>
      </c>
      <c r="L140" s="9">
        <v>1972</v>
      </c>
      <c r="M140" s="12"/>
      <c r="N140" s="8" t="s">
        <v>204</v>
      </c>
      <c r="O140" s="9">
        <v>1972</v>
      </c>
      <c r="P140" s="12"/>
      <c r="Q140" s="8" t="s">
        <v>98</v>
      </c>
      <c r="R140" s="9" t="s">
        <v>216</v>
      </c>
      <c r="S140" s="12"/>
      <c r="T140" s="8" t="s">
        <v>25</v>
      </c>
      <c r="U140" s="9">
        <v>1960</v>
      </c>
      <c r="V140" s="12"/>
      <c r="W140" s="8" t="s">
        <v>91</v>
      </c>
      <c r="X140" s="9" t="s">
        <v>216</v>
      </c>
      <c r="Y140" s="2"/>
    </row>
    <row r="141" spans="2:25">
      <c r="B141" s="8" t="s">
        <v>114</v>
      </c>
      <c r="C141" s="9">
        <v>2002</v>
      </c>
      <c r="D141" s="12"/>
      <c r="E141" s="8" t="s">
        <v>28</v>
      </c>
      <c r="F141" s="9" t="s">
        <v>216</v>
      </c>
      <c r="G141" s="12"/>
      <c r="H141" s="8" t="s">
        <v>39</v>
      </c>
      <c r="I141" s="9">
        <v>1972</v>
      </c>
      <c r="J141" s="12"/>
      <c r="K141" s="8" t="s">
        <v>204</v>
      </c>
      <c r="L141" s="9">
        <v>1972</v>
      </c>
      <c r="M141" s="12"/>
      <c r="N141" s="8" t="s">
        <v>129</v>
      </c>
      <c r="O141" s="9">
        <v>1973</v>
      </c>
      <c r="P141" s="12"/>
      <c r="Q141" s="8" t="s">
        <v>99</v>
      </c>
      <c r="R141" s="9" t="s">
        <v>216</v>
      </c>
      <c r="S141" s="12"/>
      <c r="T141" s="8" t="s">
        <v>204</v>
      </c>
      <c r="U141" s="9">
        <v>1960</v>
      </c>
      <c r="V141" s="12"/>
      <c r="W141" s="8" t="s">
        <v>92</v>
      </c>
      <c r="X141" s="9" t="s">
        <v>216</v>
      </c>
      <c r="Y141" s="2"/>
    </row>
    <row r="142" spans="2:25">
      <c r="B142" s="8" t="s">
        <v>34</v>
      </c>
      <c r="C142" s="9">
        <v>2003</v>
      </c>
      <c r="D142" s="12"/>
      <c r="E142" s="8" t="s">
        <v>31</v>
      </c>
      <c r="F142" s="9" t="s">
        <v>216</v>
      </c>
      <c r="G142" s="12"/>
      <c r="H142" s="8" t="s">
        <v>70</v>
      </c>
      <c r="I142" s="9">
        <v>1972</v>
      </c>
      <c r="J142" s="12"/>
      <c r="K142" s="8" t="s">
        <v>129</v>
      </c>
      <c r="L142" s="9">
        <v>1973</v>
      </c>
      <c r="M142" s="12"/>
      <c r="N142" s="8" t="s">
        <v>141</v>
      </c>
      <c r="O142" s="9">
        <v>1973</v>
      </c>
      <c r="P142" s="12"/>
      <c r="Q142" s="8" t="s">
        <v>100</v>
      </c>
      <c r="R142" s="9" t="s">
        <v>216</v>
      </c>
      <c r="S142" s="12"/>
      <c r="T142" s="8" t="s">
        <v>49</v>
      </c>
      <c r="U142" s="9">
        <v>1961</v>
      </c>
      <c r="V142" s="12"/>
      <c r="W142" s="8" t="s">
        <v>93</v>
      </c>
      <c r="X142" s="9" t="s">
        <v>216</v>
      </c>
      <c r="Y142" s="2"/>
    </row>
    <row r="143" spans="2:25">
      <c r="B143" s="8" t="s">
        <v>147</v>
      </c>
      <c r="C143" s="9">
        <v>2004</v>
      </c>
      <c r="D143" s="12"/>
      <c r="E143" s="8" t="s">
        <v>32</v>
      </c>
      <c r="F143" s="9" t="s">
        <v>216</v>
      </c>
      <c r="G143" s="12"/>
      <c r="H143" s="8" t="s">
        <v>204</v>
      </c>
      <c r="I143" s="9">
        <v>1972</v>
      </c>
      <c r="J143" s="12"/>
      <c r="K143" s="8" t="s">
        <v>141</v>
      </c>
      <c r="L143" s="9">
        <v>1973</v>
      </c>
      <c r="M143" s="12"/>
      <c r="N143" s="8" t="s">
        <v>205</v>
      </c>
      <c r="O143" s="9">
        <v>1973</v>
      </c>
      <c r="P143" s="12"/>
      <c r="Q143" s="8" t="s">
        <v>101</v>
      </c>
      <c r="R143" s="9" t="s">
        <v>216</v>
      </c>
      <c r="S143" s="12"/>
      <c r="T143" s="8" t="s">
        <v>31</v>
      </c>
      <c r="U143" s="9">
        <v>1963</v>
      </c>
      <c r="V143" s="12"/>
      <c r="W143" s="8" t="s">
        <v>95</v>
      </c>
      <c r="X143" s="9" t="s">
        <v>216</v>
      </c>
      <c r="Y143" s="2"/>
    </row>
    <row r="144" spans="2:25">
      <c r="B144" s="8" t="s">
        <v>46</v>
      </c>
      <c r="C144" s="9">
        <v>2008</v>
      </c>
      <c r="D144" s="12"/>
      <c r="E144" s="8" t="s">
        <v>33</v>
      </c>
      <c r="F144" s="9" t="s">
        <v>216</v>
      </c>
      <c r="G144" s="12"/>
      <c r="H144" s="8" t="s">
        <v>129</v>
      </c>
      <c r="I144" s="9">
        <v>1973</v>
      </c>
      <c r="J144" s="12"/>
      <c r="K144" s="8" t="s">
        <v>205</v>
      </c>
      <c r="L144" s="9">
        <v>1973</v>
      </c>
      <c r="M144" s="12"/>
      <c r="N144" s="8" t="s">
        <v>59</v>
      </c>
      <c r="O144" s="9">
        <v>1974</v>
      </c>
      <c r="P144" s="12"/>
      <c r="Q144" s="8" t="s">
        <v>103</v>
      </c>
      <c r="R144" s="9" t="s">
        <v>216</v>
      </c>
      <c r="S144" s="12"/>
      <c r="T144" s="8" t="s">
        <v>60</v>
      </c>
      <c r="U144" s="9">
        <v>1963</v>
      </c>
      <c r="V144" s="12"/>
      <c r="W144" s="8" t="s">
        <v>96</v>
      </c>
      <c r="X144" s="9" t="s">
        <v>216</v>
      </c>
      <c r="Y144" s="2"/>
    </row>
    <row r="145" spans="2:25">
      <c r="B145" s="8" t="s">
        <v>22</v>
      </c>
      <c r="C145" s="9" t="s">
        <v>216</v>
      </c>
      <c r="D145" s="12"/>
      <c r="E145" s="8" t="s">
        <v>34</v>
      </c>
      <c r="F145" s="9" t="s">
        <v>216</v>
      </c>
      <c r="G145" s="12"/>
      <c r="H145" s="8" t="s">
        <v>205</v>
      </c>
      <c r="I145" s="9">
        <v>1973</v>
      </c>
      <c r="J145" s="12"/>
      <c r="K145" s="8" t="s">
        <v>59</v>
      </c>
      <c r="L145" s="9">
        <v>1974</v>
      </c>
      <c r="M145" s="12"/>
      <c r="N145" s="8" t="s">
        <v>60</v>
      </c>
      <c r="O145" s="9">
        <v>1974</v>
      </c>
      <c r="P145" s="12"/>
      <c r="Q145" s="8" t="s">
        <v>105</v>
      </c>
      <c r="R145" s="9" t="s">
        <v>216</v>
      </c>
      <c r="S145" s="12"/>
      <c r="T145" s="8" t="s">
        <v>63</v>
      </c>
      <c r="U145" s="9">
        <v>1964</v>
      </c>
      <c r="V145" s="12"/>
      <c r="W145" s="8" t="s">
        <v>97</v>
      </c>
      <c r="X145" s="9" t="s">
        <v>216</v>
      </c>
      <c r="Y145" s="2"/>
    </row>
    <row r="146" spans="2:25">
      <c r="B146" s="8" t="s">
        <v>24</v>
      </c>
      <c r="C146" s="9" t="s">
        <v>216</v>
      </c>
      <c r="D146" s="12"/>
      <c r="E146" s="8" t="s">
        <v>39</v>
      </c>
      <c r="F146" s="9" t="s">
        <v>216</v>
      </c>
      <c r="G146" s="12"/>
      <c r="H146" s="8" t="s">
        <v>59</v>
      </c>
      <c r="I146" s="9">
        <v>1974</v>
      </c>
      <c r="J146" s="12"/>
      <c r="K146" s="8" t="s">
        <v>60</v>
      </c>
      <c r="L146" s="9">
        <v>1974</v>
      </c>
      <c r="M146" s="12"/>
      <c r="N146" s="8" t="s">
        <v>53</v>
      </c>
      <c r="O146" s="9">
        <v>1975</v>
      </c>
      <c r="P146" s="12"/>
      <c r="Q146" s="8" t="s">
        <v>111</v>
      </c>
      <c r="R146" s="9" t="s">
        <v>216</v>
      </c>
      <c r="S146" s="12"/>
      <c r="T146" s="8" t="s">
        <v>100</v>
      </c>
      <c r="U146" s="9">
        <v>1964</v>
      </c>
      <c r="V146" s="12"/>
      <c r="W146" s="8" t="s">
        <v>98</v>
      </c>
      <c r="X146" s="9" t="s">
        <v>216</v>
      </c>
      <c r="Y146" s="2"/>
    </row>
    <row r="147" spans="2:25">
      <c r="B147" s="8" t="s">
        <v>26</v>
      </c>
      <c r="C147" s="9" t="s">
        <v>216</v>
      </c>
      <c r="D147" s="12"/>
      <c r="E147" s="8" t="s">
        <v>42</v>
      </c>
      <c r="F147" s="9" t="s">
        <v>216</v>
      </c>
      <c r="G147" s="12"/>
      <c r="H147" s="8" t="s">
        <v>60</v>
      </c>
      <c r="I147" s="9">
        <v>1974</v>
      </c>
      <c r="J147" s="12"/>
      <c r="K147" s="8" t="s">
        <v>111</v>
      </c>
      <c r="L147" s="9">
        <v>1976</v>
      </c>
      <c r="M147" s="12"/>
      <c r="N147" s="8" t="s">
        <v>111</v>
      </c>
      <c r="O147" s="9">
        <v>1976</v>
      </c>
      <c r="P147" s="12"/>
      <c r="Q147" s="8" t="s">
        <v>113</v>
      </c>
      <c r="R147" s="9" t="s">
        <v>216</v>
      </c>
      <c r="S147" s="12"/>
      <c r="T147" s="8" t="s">
        <v>75</v>
      </c>
      <c r="U147" s="9">
        <v>1965</v>
      </c>
      <c r="V147" s="12"/>
      <c r="W147" s="8" t="s">
        <v>99</v>
      </c>
      <c r="X147" s="9" t="s">
        <v>216</v>
      </c>
      <c r="Y147" s="2"/>
    </row>
    <row r="148" spans="2:25">
      <c r="B148" s="8" t="s">
        <v>27</v>
      </c>
      <c r="C148" s="9" t="s">
        <v>216</v>
      </c>
      <c r="D148" s="12"/>
      <c r="E148" s="8" t="s">
        <v>46</v>
      </c>
      <c r="F148" s="9" t="s">
        <v>216</v>
      </c>
      <c r="G148" s="12"/>
      <c r="H148" s="8" t="s">
        <v>53</v>
      </c>
      <c r="I148" s="9">
        <v>1975</v>
      </c>
      <c r="J148" s="12"/>
      <c r="K148" s="8" t="s">
        <v>130</v>
      </c>
      <c r="L148" s="9">
        <v>1976</v>
      </c>
      <c r="M148" s="12"/>
      <c r="N148" s="8" t="s">
        <v>130</v>
      </c>
      <c r="O148" s="9">
        <v>1976</v>
      </c>
      <c r="P148" s="12"/>
      <c r="Q148" s="8" t="s">
        <v>114</v>
      </c>
      <c r="R148" s="9" t="s">
        <v>216</v>
      </c>
      <c r="S148" s="12"/>
      <c r="T148" s="8" t="s">
        <v>197</v>
      </c>
      <c r="U148" s="9">
        <v>1965</v>
      </c>
      <c r="V148" s="12"/>
      <c r="W148" s="8" t="s">
        <v>100</v>
      </c>
      <c r="X148" s="9" t="s">
        <v>216</v>
      </c>
      <c r="Y148" s="2"/>
    </row>
    <row r="149" spans="2:25">
      <c r="B149" s="8" t="s">
        <v>28</v>
      </c>
      <c r="C149" s="9" t="s">
        <v>216</v>
      </c>
      <c r="D149" s="12"/>
      <c r="E149" s="8" t="s">
        <v>47</v>
      </c>
      <c r="F149" s="9" t="s">
        <v>216</v>
      </c>
      <c r="G149" s="12"/>
      <c r="H149" s="8" t="s">
        <v>111</v>
      </c>
      <c r="I149" s="9">
        <v>1976</v>
      </c>
      <c r="J149" s="12"/>
      <c r="K149" s="8" t="s">
        <v>139</v>
      </c>
      <c r="L149" s="9">
        <v>1976</v>
      </c>
      <c r="M149" s="12"/>
      <c r="N149" s="8" t="s">
        <v>139</v>
      </c>
      <c r="O149" s="9">
        <v>1976</v>
      </c>
      <c r="P149" s="12"/>
      <c r="Q149" s="8" t="s">
        <v>115</v>
      </c>
      <c r="R149" s="9" t="s">
        <v>216</v>
      </c>
      <c r="S149" s="12"/>
      <c r="T149" s="8" t="s">
        <v>154</v>
      </c>
      <c r="U149" s="9">
        <v>1966</v>
      </c>
      <c r="V149" s="12"/>
      <c r="W149" s="8" t="s">
        <v>101</v>
      </c>
      <c r="X149" s="9" t="s">
        <v>216</v>
      </c>
      <c r="Y149" s="2"/>
    </row>
    <row r="150" spans="2:25">
      <c r="B150" s="8" t="s">
        <v>31</v>
      </c>
      <c r="C150" s="9" t="s">
        <v>216</v>
      </c>
      <c r="D150" s="12"/>
      <c r="E150" s="8" t="s">
        <v>50</v>
      </c>
      <c r="F150" s="9" t="s">
        <v>216</v>
      </c>
      <c r="G150" s="12"/>
      <c r="H150" s="8" t="s">
        <v>130</v>
      </c>
      <c r="I150" s="9">
        <v>1976</v>
      </c>
      <c r="J150" s="12"/>
      <c r="K150" s="8" t="s">
        <v>198</v>
      </c>
      <c r="L150" s="9">
        <v>1976</v>
      </c>
      <c r="M150" s="12"/>
      <c r="N150" s="8" t="s">
        <v>198</v>
      </c>
      <c r="O150" s="9">
        <v>1976</v>
      </c>
      <c r="P150" s="12"/>
      <c r="Q150" s="8" t="s">
        <v>116</v>
      </c>
      <c r="R150" s="9" t="s">
        <v>216</v>
      </c>
      <c r="S150" s="12"/>
      <c r="T150" s="8" t="s">
        <v>141</v>
      </c>
      <c r="U150" s="9">
        <v>1969</v>
      </c>
      <c r="V150" s="12"/>
      <c r="W150" s="8" t="s">
        <v>102</v>
      </c>
      <c r="X150" s="9" t="s">
        <v>216</v>
      </c>
      <c r="Y150" s="2"/>
    </row>
    <row r="151" spans="2:25">
      <c r="B151" s="8" t="s">
        <v>33</v>
      </c>
      <c r="C151" s="9" t="s">
        <v>216</v>
      </c>
      <c r="D151" s="12"/>
      <c r="E151" s="8" t="s">
        <v>51</v>
      </c>
      <c r="F151" s="9" t="s">
        <v>216</v>
      </c>
      <c r="G151" s="12"/>
      <c r="H151" s="8" t="s">
        <v>139</v>
      </c>
      <c r="I151" s="9">
        <v>1976</v>
      </c>
      <c r="J151" s="12"/>
      <c r="K151" s="8" t="s">
        <v>62</v>
      </c>
      <c r="L151" s="9">
        <v>1977</v>
      </c>
      <c r="M151" s="12"/>
      <c r="N151" s="8" t="s">
        <v>62</v>
      </c>
      <c r="O151" s="9">
        <v>1977</v>
      </c>
      <c r="P151" s="12"/>
      <c r="Q151" s="8" t="s">
        <v>122</v>
      </c>
      <c r="R151" s="9" t="s">
        <v>216</v>
      </c>
      <c r="S151" s="12"/>
      <c r="T151" s="8" t="s">
        <v>54</v>
      </c>
      <c r="U151" s="9">
        <v>1970</v>
      </c>
      <c r="V151" s="12"/>
      <c r="W151" s="8" t="s">
        <v>113</v>
      </c>
      <c r="X151" s="9" t="s">
        <v>216</v>
      </c>
      <c r="Y151" s="2"/>
    </row>
    <row r="152" spans="2:25">
      <c r="B152" s="8" t="s">
        <v>39</v>
      </c>
      <c r="C152" s="9" t="s">
        <v>216</v>
      </c>
      <c r="D152" s="12"/>
      <c r="E152" s="8" t="s">
        <v>56</v>
      </c>
      <c r="F152" s="9" t="s">
        <v>216</v>
      </c>
      <c r="G152" s="12"/>
      <c r="H152" s="8" t="s">
        <v>198</v>
      </c>
      <c r="I152" s="9">
        <v>1976</v>
      </c>
      <c r="J152" s="12"/>
      <c r="K152" s="8" t="s">
        <v>89</v>
      </c>
      <c r="L152" s="9">
        <v>1977</v>
      </c>
      <c r="M152" s="12"/>
      <c r="N152" s="8" t="s">
        <v>89</v>
      </c>
      <c r="O152" s="9">
        <v>1977</v>
      </c>
      <c r="P152" s="12"/>
      <c r="Q152" s="8" t="s">
        <v>123</v>
      </c>
      <c r="R152" s="9" t="s">
        <v>216</v>
      </c>
      <c r="S152" s="12"/>
      <c r="T152" s="8" t="s">
        <v>92</v>
      </c>
      <c r="U152" s="9">
        <v>1971</v>
      </c>
      <c r="V152" s="12"/>
      <c r="W152" s="8" t="s">
        <v>114</v>
      </c>
      <c r="X152" s="9" t="s">
        <v>216</v>
      </c>
      <c r="Y152" s="2"/>
    </row>
    <row r="153" spans="2:25">
      <c r="B153" s="8" t="s">
        <v>41</v>
      </c>
      <c r="C153" s="9" t="s">
        <v>216</v>
      </c>
      <c r="D153" s="12"/>
      <c r="E153" s="8" t="s">
        <v>59</v>
      </c>
      <c r="F153" s="9" t="s">
        <v>216</v>
      </c>
      <c r="G153" s="12"/>
      <c r="H153" s="8" t="s">
        <v>62</v>
      </c>
      <c r="I153" s="9">
        <v>1977</v>
      </c>
      <c r="J153" s="12"/>
      <c r="K153" s="8" t="s">
        <v>123</v>
      </c>
      <c r="L153" s="9">
        <v>1977</v>
      </c>
      <c r="M153" s="12"/>
      <c r="N153" s="8" t="s">
        <v>123</v>
      </c>
      <c r="O153" s="9">
        <v>1977</v>
      </c>
      <c r="P153" s="12"/>
      <c r="Q153" s="8" t="s">
        <v>127</v>
      </c>
      <c r="R153" s="9" t="s">
        <v>216</v>
      </c>
      <c r="S153" s="12"/>
      <c r="T153" s="8" t="s">
        <v>57</v>
      </c>
      <c r="U153" s="9">
        <v>1972</v>
      </c>
      <c r="V153" s="12"/>
      <c r="W153" s="8" t="s">
        <v>115</v>
      </c>
      <c r="X153" s="9" t="s">
        <v>216</v>
      </c>
      <c r="Y153" s="2"/>
    </row>
    <row r="154" spans="2:25">
      <c r="B154" s="8" t="s">
        <v>42</v>
      </c>
      <c r="C154" s="9" t="s">
        <v>216</v>
      </c>
      <c r="D154" s="12"/>
      <c r="E154" s="8" t="s">
        <v>60</v>
      </c>
      <c r="F154" s="9" t="s">
        <v>216</v>
      </c>
      <c r="G154" s="12"/>
      <c r="H154" s="8" t="s">
        <v>89</v>
      </c>
      <c r="I154" s="9">
        <v>1977</v>
      </c>
      <c r="J154" s="12"/>
      <c r="K154" s="8" t="s">
        <v>127</v>
      </c>
      <c r="L154" s="9">
        <v>1978</v>
      </c>
      <c r="M154" s="12"/>
      <c r="N154" s="8" t="s">
        <v>127</v>
      </c>
      <c r="O154" s="9">
        <v>1978</v>
      </c>
      <c r="P154" s="12"/>
      <c r="Q154" s="8" t="s">
        <v>129</v>
      </c>
      <c r="R154" s="9" t="s">
        <v>216</v>
      </c>
      <c r="S154" s="12"/>
      <c r="T154" s="8" t="s">
        <v>146</v>
      </c>
      <c r="U154" s="9">
        <v>1972</v>
      </c>
      <c r="V154" s="12"/>
      <c r="W154" s="8" t="s">
        <v>116</v>
      </c>
      <c r="X154" s="9" t="s">
        <v>216</v>
      </c>
      <c r="Y154" s="2"/>
    </row>
    <row r="155" spans="2:25">
      <c r="B155" s="8" t="s">
        <v>49</v>
      </c>
      <c r="C155" s="9" t="s">
        <v>216</v>
      </c>
      <c r="D155" s="12"/>
      <c r="E155" s="8" t="s">
        <v>65</v>
      </c>
      <c r="F155" s="9" t="s">
        <v>216</v>
      </c>
      <c r="G155" s="12"/>
      <c r="H155" s="8" t="s">
        <v>123</v>
      </c>
      <c r="I155" s="9">
        <v>1977</v>
      </c>
      <c r="J155" s="12"/>
      <c r="K155" s="8" t="s">
        <v>52</v>
      </c>
      <c r="L155" s="9">
        <v>1979</v>
      </c>
      <c r="M155" s="12"/>
      <c r="N155" s="8" t="s">
        <v>52</v>
      </c>
      <c r="O155" s="9">
        <v>1979</v>
      </c>
      <c r="P155" s="12"/>
      <c r="Q155" s="8" t="s">
        <v>130</v>
      </c>
      <c r="R155" s="9" t="s">
        <v>216</v>
      </c>
      <c r="S155" s="12"/>
      <c r="T155" s="8" t="s">
        <v>140</v>
      </c>
      <c r="U155" s="9">
        <v>1974</v>
      </c>
      <c r="V155" s="12"/>
      <c r="W155" s="8" t="s">
        <v>123</v>
      </c>
      <c r="X155" s="9" t="s">
        <v>216</v>
      </c>
      <c r="Y155" s="2"/>
    </row>
    <row r="156" spans="2:25">
      <c r="B156" s="8" t="s">
        <v>51</v>
      </c>
      <c r="C156" s="9" t="s">
        <v>216</v>
      </c>
      <c r="D156" s="12"/>
      <c r="E156" s="8" t="s">
        <v>66</v>
      </c>
      <c r="F156" s="9" t="s">
        <v>216</v>
      </c>
      <c r="G156" s="12"/>
      <c r="H156" s="8" t="s">
        <v>127</v>
      </c>
      <c r="I156" s="9">
        <v>1978</v>
      </c>
      <c r="J156" s="12"/>
      <c r="K156" s="8" t="s">
        <v>74</v>
      </c>
      <c r="L156" s="9">
        <v>1979</v>
      </c>
      <c r="M156" s="12"/>
      <c r="N156" s="8" t="s">
        <v>74</v>
      </c>
      <c r="O156" s="9">
        <v>1979</v>
      </c>
      <c r="P156" s="12"/>
      <c r="Q156" s="8" t="s">
        <v>132</v>
      </c>
      <c r="R156" s="9" t="s">
        <v>216</v>
      </c>
      <c r="S156" s="12"/>
      <c r="T156" s="8" t="s">
        <v>102</v>
      </c>
      <c r="U156" s="9">
        <v>1976</v>
      </c>
      <c r="V156" s="12"/>
      <c r="W156" s="8" t="s">
        <v>130</v>
      </c>
      <c r="X156" s="9" t="s">
        <v>216</v>
      </c>
      <c r="Y156" s="2"/>
    </row>
    <row r="157" spans="2:25">
      <c r="B157" s="8" t="s">
        <v>56</v>
      </c>
      <c r="C157" s="9" t="s">
        <v>216</v>
      </c>
      <c r="D157" s="12"/>
      <c r="E157" s="8" t="s">
        <v>67</v>
      </c>
      <c r="F157" s="9" t="s">
        <v>216</v>
      </c>
      <c r="G157" s="12"/>
      <c r="H157" s="8" t="s">
        <v>52</v>
      </c>
      <c r="I157" s="9">
        <v>1979</v>
      </c>
      <c r="J157" s="12"/>
      <c r="K157" s="8" t="s">
        <v>196</v>
      </c>
      <c r="L157" s="9">
        <v>1979</v>
      </c>
      <c r="M157" s="12"/>
      <c r="N157" s="8" t="s">
        <v>196</v>
      </c>
      <c r="O157" s="9">
        <v>1979</v>
      </c>
      <c r="P157" s="12"/>
      <c r="Q157" s="8" t="s">
        <v>134</v>
      </c>
      <c r="R157" s="9" t="s">
        <v>216</v>
      </c>
      <c r="S157" s="12"/>
      <c r="T157" s="8" t="s">
        <v>111</v>
      </c>
      <c r="U157" s="9">
        <v>1976</v>
      </c>
      <c r="V157" s="12"/>
      <c r="W157" s="8" t="s">
        <v>132</v>
      </c>
      <c r="X157" s="9" t="s">
        <v>216</v>
      </c>
      <c r="Y157" s="2"/>
    </row>
    <row r="158" spans="2:25">
      <c r="B158" s="8" t="s">
        <v>57</v>
      </c>
      <c r="C158" s="9" t="s">
        <v>216</v>
      </c>
      <c r="D158" s="12"/>
      <c r="E158" s="8" t="s">
        <v>103</v>
      </c>
      <c r="F158" s="9" t="s">
        <v>216</v>
      </c>
      <c r="G158" s="12"/>
      <c r="H158" s="8" t="s">
        <v>74</v>
      </c>
      <c r="I158" s="9">
        <v>1979</v>
      </c>
      <c r="J158" s="12"/>
      <c r="K158" s="8" t="s">
        <v>75</v>
      </c>
      <c r="L158" s="9">
        <v>1980</v>
      </c>
      <c r="M158" s="12"/>
      <c r="N158" s="8" t="s">
        <v>151</v>
      </c>
      <c r="O158" s="9">
        <v>1980</v>
      </c>
      <c r="P158" s="12"/>
      <c r="Q158" s="8" t="s">
        <v>136</v>
      </c>
      <c r="R158" s="9" t="s">
        <v>216</v>
      </c>
      <c r="S158" s="12"/>
      <c r="T158" s="8" t="s">
        <v>130</v>
      </c>
      <c r="U158" s="9">
        <v>1976</v>
      </c>
      <c r="V158" s="12"/>
      <c r="W158" s="8" t="s">
        <v>133</v>
      </c>
      <c r="X158" s="9" t="s">
        <v>216</v>
      </c>
      <c r="Y158" s="2"/>
    </row>
    <row r="159" spans="2:25">
      <c r="B159" s="8" t="s">
        <v>59</v>
      </c>
      <c r="C159" s="9" t="s">
        <v>216</v>
      </c>
      <c r="D159" s="12"/>
      <c r="E159" s="8" t="s">
        <v>111</v>
      </c>
      <c r="F159" s="9" t="s">
        <v>216</v>
      </c>
      <c r="G159" s="12"/>
      <c r="H159" s="8" t="s">
        <v>196</v>
      </c>
      <c r="I159" s="9">
        <v>1979</v>
      </c>
      <c r="J159" s="12"/>
      <c r="K159" s="8" t="s">
        <v>151</v>
      </c>
      <c r="L159" s="9">
        <v>1980</v>
      </c>
      <c r="M159" s="12"/>
      <c r="N159" s="8" t="s">
        <v>203</v>
      </c>
      <c r="O159" s="9">
        <v>1980</v>
      </c>
      <c r="P159" s="12"/>
      <c r="Q159" s="8" t="s">
        <v>137</v>
      </c>
      <c r="R159" s="9" t="s">
        <v>216</v>
      </c>
      <c r="S159" s="12"/>
      <c r="T159" s="8" t="s">
        <v>138</v>
      </c>
      <c r="U159" s="9">
        <v>1977</v>
      </c>
      <c r="V159" s="12"/>
      <c r="W159" s="8" t="s">
        <v>134</v>
      </c>
      <c r="X159" s="9" t="s">
        <v>216</v>
      </c>
      <c r="Y159" s="2"/>
    </row>
    <row r="160" spans="2:25">
      <c r="B160" s="8" t="s">
        <v>60</v>
      </c>
      <c r="C160" s="9" t="s">
        <v>216</v>
      </c>
      <c r="D160" s="12"/>
      <c r="E160" s="8" t="s">
        <v>114</v>
      </c>
      <c r="F160" s="9" t="s">
        <v>216</v>
      </c>
      <c r="G160" s="12"/>
      <c r="H160" s="8" t="s">
        <v>151</v>
      </c>
      <c r="I160" s="9">
        <v>1980</v>
      </c>
      <c r="J160" s="12"/>
      <c r="K160" s="8" t="s">
        <v>203</v>
      </c>
      <c r="L160" s="9">
        <v>1980</v>
      </c>
      <c r="M160" s="12"/>
      <c r="N160" s="8" t="s">
        <v>33</v>
      </c>
      <c r="O160" s="9">
        <v>1981</v>
      </c>
      <c r="P160" s="12"/>
      <c r="Q160" s="8" t="s">
        <v>138</v>
      </c>
      <c r="R160" s="9" t="s">
        <v>216</v>
      </c>
      <c r="S160" s="12"/>
      <c r="T160" s="8" t="s">
        <v>127</v>
      </c>
      <c r="U160" s="9">
        <v>1978</v>
      </c>
      <c r="V160" s="12"/>
      <c r="W160" s="8" t="s">
        <v>136</v>
      </c>
      <c r="X160" s="9" t="s">
        <v>216</v>
      </c>
      <c r="Y160" s="2"/>
    </row>
    <row r="161" spans="2:25">
      <c r="B161" s="8" t="s">
        <v>62</v>
      </c>
      <c r="C161" s="9" t="s">
        <v>216</v>
      </c>
      <c r="D161" s="12"/>
      <c r="E161" s="8" t="s">
        <v>115</v>
      </c>
      <c r="F161" s="9" t="s">
        <v>216</v>
      </c>
      <c r="G161" s="12"/>
      <c r="H161" s="8" t="s">
        <v>203</v>
      </c>
      <c r="I161" s="9">
        <v>1980</v>
      </c>
      <c r="J161" s="12"/>
      <c r="K161" s="8" t="s">
        <v>33</v>
      </c>
      <c r="L161" s="9">
        <v>1981</v>
      </c>
      <c r="M161" s="12"/>
      <c r="N161" s="8" t="s">
        <v>206</v>
      </c>
      <c r="O161" s="9">
        <v>1986</v>
      </c>
      <c r="P161" s="12"/>
      <c r="Q161" s="8" t="s">
        <v>139</v>
      </c>
      <c r="R161" s="9" t="s">
        <v>216</v>
      </c>
      <c r="S161" s="12"/>
      <c r="T161" s="8" t="s">
        <v>52</v>
      </c>
      <c r="U161" s="9">
        <v>1979</v>
      </c>
      <c r="V161" s="12"/>
      <c r="W161" s="8" t="s">
        <v>137</v>
      </c>
      <c r="X161" s="9" t="s">
        <v>216</v>
      </c>
      <c r="Y161" s="2"/>
    </row>
    <row r="162" spans="2:25">
      <c r="B162" s="8" t="s">
        <v>63</v>
      </c>
      <c r="C162" s="9" t="s">
        <v>216</v>
      </c>
      <c r="D162" s="12"/>
      <c r="E162" s="8" t="s">
        <v>116</v>
      </c>
      <c r="F162" s="9" t="s">
        <v>216</v>
      </c>
      <c r="G162" s="12"/>
      <c r="H162" s="8" t="s">
        <v>33</v>
      </c>
      <c r="I162" s="9">
        <v>1981</v>
      </c>
      <c r="J162" s="12"/>
      <c r="K162" s="8" t="s">
        <v>206</v>
      </c>
      <c r="L162" s="9">
        <v>1986</v>
      </c>
      <c r="M162" s="12"/>
      <c r="N162" s="8" t="s">
        <v>47</v>
      </c>
      <c r="O162" s="9">
        <v>1989</v>
      </c>
      <c r="P162" s="12"/>
      <c r="Q162" s="8" t="s">
        <v>140</v>
      </c>
      <c r="R162" s="9" t="s">
        <v>216</v>
      </c>
      <c r="S162" s="12"/>
      <c r="T162" s="8" t="s">
        <v>74</v>
      </c>
      <c r="U162" s="9">
        <v>1979</v>
      </c>
      <c r="V162" s="12"/>
      <c r="W162" s="8" t="s">
        <v>138</v>
      </c>
      <c r="X162" s="9" t="s">
        <v>216</v>
      </c>
      <c r="Y162" s="2"/>
    </row>
    <row r="163" spans="2:25">
      <c r="B163" s="8" t="s">
        <v>65</v>
      </c>
      <c r="C163" s="9" t="s">
        <v>216</v>
      </c>
      <c r="D163" s="12"/>
      <c r="E163" s="8" t="s">
        <v>123</v>
      </c>
      <c r="F163" s="9" t="s">
        <v>216</v>
      </c>
      <c r="G163" s="12"/>
      <c r="H163" s="8" t="s">
        <v>206</v>
      </c>
      <c r="I163" s="9">
        <v>1986</v>
      </c>
      <c r="J163" s="12"/>
      <c r="K163" s="8" t="s">
        <v>47</v>
      </c>
      <c r="L163" s="9">
        <v>1989</v>
      </c>
      <c r="M163" s="12"/>
      <c r="N163" s="8" t="s">
        <v>48</v>
      </c>
      <c r="O163" s="9">
        <v>1990</v>
      </c>
      <c r="P163" s="12"/>
      <c r="Q163" s="8" t="s">
        <v>141</v>
      </c>
      <c r="R163" s="9" t="s">
        <v>216</v>
      </c>
      <c r="S163" s="12"/>
      <c r="T163" s="8" t="s">
        <v>13</v>
      </c>
      <c r="U163" s="9">
        <v>1981</v>
      </c>
      <c r="V163" s="12"/>
      <c r="W163" s="8" t="s">
        <v>139</v>
      </c>
      <c r="X163" s="9" t="s">
        <v>216</v>
      </c>
      <c r="Y163" s="2"/>
    </row>
    <row r="164" spans="2:25">
      <c r="B164" s="8" t="s">
        <v>91</v>
      </c>
      <c r="C164" s="9" t="s">
        <v>216</v>
      </c>
      <c r="D164" s="12"/>
      <c r="E164" s="8" t="s">
        <v>129</v>
      </c>
      <c r="F164" s="9" t="s">
        <v>216</v>
      </c>
      <c r="G164" s="12"/>
      <c r="H164" s="8" t="s">
        <v>47</v>
      </c>
      <c r="I164" s="9">
        <v>1989</v>
      </c>
      <c r="J164" s="12"/>
      <c r="K164" s="8" t="s">
        <v>48</v>
      </c>
      <c r="L164" s="9">
        <v>1990</v>
      </c>
      <c r="M164" s="12"/>
      <c r="N164" s="8" t="s">
        <v>146</v>
      </c>
      <c r="O164" s="9">
        <v>1990</v>
      </c>
      <c r="P164" s="12"/>
      <c r="Q164" s="8" t="s">
        <v>142</v>
      </c>
      <c r="R164" s="9" t="s">
        <v>216</v>
      </c>
      <c r="S164" s="12"/>
      <c r="T164" s="8" t="s">
        <v>88</v>
      </c>
      <c r="U164" s="9">
        <v>1982</v>
      </c>
      <c r="V164" s="12"/>
      <c r="W164" s="8" t="s">
        <v>140</v>
      </c>
      <c r="X164" s="9" t="s">
        <v>216</v>
      </c>
      <c r="Y164" s="2"/>
    </row>
    <row r="165" spans="2:25">
      <c r="B165" s="8" t="s">
        <v>111</v>
      </c>
      <c r="C165" s="9" t="s">
        <v>216</v>
      </c>
      <c r="D165" s="12"/>
      <c r="E165" s="8" t="s">
        <v>130</v>
      </c>
      <c r="F165" s="9" t="s">
        <v>216</v>
      </c>
      <c r="G165" s="12"/>
      <c r="H165" s="8" t="s">
        <v>48</v>
      </c>
      <c r="I165" s="9">
        <v>1990</v>
      </c>
      <c r="J165" s="12"/>
      <c r="K165" s="8" t="s">
        <v>146</v>
      </c>
      <c r="L165" s="9">
        <v>1990</v>
      </c>
      <c r="M165" s="12"/>
      <c r="N165" s="8" t="s">
        <v>13</v>
      </c>
      <c r="O165" s="9">
        <v>1991</v>
      </c>
      <c r="P165" s="12"/>
      <c r="Q165" s="8" t="s">
        <v>144</v>
      </c>
      <c r="R165" s="9" t="s">
        <v>216</v>
      </c>
      <c r="S165" s="12"/>
      <c r="T165" s="8" t="s">
        <v>186</v>
      </c>
      <c r="U165" s="9">
        <v>1983</v>
      </c>
      <c r="V165" s="12"/>
      <c r="W165" s="8" t="s">
        <v>141</v>
      </c>
      <c r="X165" s="9" t="s">
        <v>216</v>
      </c>
      <c r="Y165" s="2"/>
    </row>
    <row r="166" spans="2:25">
      <c r="B166" s="8" t="s">
        <v>115</v>
      </c>
      <c r="C166" s="9" t="s">
        <v>216</v>
      </c>
      <c r="D166" s="12"/>
      <c r="E166" s="8" t="s">
        <v>134</v>
      </c>
      <c r="F166" s="9" t="s">
        <v>216</v>
      </c>
      <c r="G166" s="12"/>
      <c r="H166" s="8" t="s">
        <v>146</v>
      </c>
      <c r="I166" s="9">
        <v>1990</v>
      </c>
      <c r="J166" s="12"/>
      <c r="K166" s="8" t="s">
        <v>13</v>
      </c>
      <c r="L166" s="9">
        <v>1991</v>
      </c>
      <c r="M166" s="12"/>
      <c r="N166" s="8" t="s">
        <v>128</v>
      </c>
      <c r="O166" s="9">
        <v>1991</v>
      </c>
      <c r="P166" s="12"/>
      <c r="Q166" s="8" t="s">
        <v>145</v>
      </c>
      <c r="R166" s="9" t="s">
        <v>216</v>
      </c>
      <c r="S166" s="12"/>
      <c r="T166" s="8" t="s">
        <v>182</v>
      </c>
      <c r="U166" s="9">
        <v>1984</v>
      </c>
      <c r="V166" s="12"/>
      <c r="W166" s="8" t="s">
        <v>142</v>
      </c>
      <c r="X166" s="9" t="s">
        <v>216</v>
      </c>
      <c r="Y166" s="2"/>
    </row>
    <row r="167" spans="2:25">
      <c r="B167" s="8" t="s">
        <v>116</v>
      </c>
      <c r="C167" s="9" t="s">
        <v>216</v>
      </c>
      <c r="D167" s="12"/>
      <c r="E167" s="8" t="s">
        <v>138</v>
      </c>
      <c r="F167" s="9" t="s">
        <v>216</v>
      </c>
      <c r="G167" s="12"/>
      <c r="H167" s="8" t="s">
        <v>13</v>
      </c>
      <c r="I167" s="9">
        <v>1991</v>
      </c>
      <c r="J167" s="12"/>
      <c r="K167" s="8" t="s">
        <v>128</v>
      </c>
      <c r="L167" s="9">
        <v>1991</v>
      </c>
      <c r="M167" s="12"/>
      <c r="N167" s="8" t="s">
        <v>138</v>
      </c>
      <c r="O167" s="9">
        <v>1991</v>
      </c>
      <c r="P167" s="12"/>
      <c r="Q167" s="8" t="s">
        <v>147</v>
      </c>
      <c r="R167" s="9" t="s">
        <v>216</v>
      </c>
      <c r="S167" s="12"/>
      <c r="T167" s="8" t="s">
        <v>47</v>
      </c>
      <c r="U167" s="9">
        <v>1989</v>
      </c>
      <c r="V167" s="12"/>
      <c r="W167" s="8" t="s">
        <v>143</v>
      </c>
      <c r="X167" s="9" t="s">
        <v>216</v>
      </c>
      <c r="Y167" s="2"/>
    </row>
    <row r="168" spans="2:25">
      <c r="B168" s="8" t="s">
        <v>127</v>
      </c>
      <c r="C168" s="9" t="s">
        <v>216</v>
      </c>
      <c r="D168" s="12"/>
      <c r="E168" s="8" t="s">
        <v>144</v>
      </c>
      <c r="F168" s="9" t="s">
        <v>216</v>
      </c>
      <c r="G168" s="12"/>
      <c r="H168" s="8" t="s">
        <v>128</v>
      </c>
      <c r="I168" s="9">
        <v>1991</v>
      </c>
      <c r="J168" s="12"/>
      <c r="K168" s="8" t="s">
        <v>138</v>
      </c>
      <c r="L168" s="9">
        <v>1991</v>
      </c>
      <c r="M168" s="12"/>
      <c r="N168" s="8" t="s">
        <v>67</v>
      </c>
      <c r="O168" s="9">
        <v>1993</v>
      </c>
      <c r="P168" s="12"/>
      <c r="Q168" s="8" t="s">
        <v>148</v>
      </c>
      <c r="R168" s="9" t="s">
        <v>216</v>
      </c>
      <c r="S168" s="12"/>
      <c r="T168" s="8" t="s">
        <v>67</v>
      </c>
      <c r="U168" s="9">
        <v>1990</v>
      </c>
      <c r="V168" s="12"/>
      <c r="W168" s="8" t="s">
        <v>144</v>
      </c>
      <c r="X168" s="9" t="s">
        <v>216</v>
      </c>
      <c r="Y168" s="2"/>
    </row>
    <row r="169" spans="2:25">
      <c r="B169" s="8" t="s">
        <v>130</v>
      </c>
      <c r="C169" s="9" t="s">
        <v>216</v>
      </c>
      <c r="D169" s="12"/>
      <c r="E169" s="8" t="s">
        <v>147</v>
      </c>
      <c r="F169" s="9" t="s">
        <v>216</v>
      </c>
      <c r="G169" s="12"/>
      <c r="H169" s="8" t="s">
        <v>138</v>
      </c>
      <c r="I169" s="9">
        <v>1991</v>
      </c>
      <c r="J169" s="12"/>
      <c r="K169" s="8" t="s">
        <v>67</v>
      </c>
      <c r="L169" s="9">
        <v>1993</v>
      </c>
      <c r="M169" s="12"/>
      <c r="N169" s="8" t="s">
        <v>121</v>
      </c>
      <c r="O169" s="9">
        <v>1993</v>
      </c>
      <c r="P169" s="12"/>
      <c r="Q169" s="8" t="s">
        <v>150</v>
      </c>
      <c r="R169" s="9" t="s">
        <v>216</v>
      </c>
      <c r="S169" s="12"/>
      <c r="T169" s="8" t="s">
        <v>151</v>
      </c>
      <c r="U169" s="9">
        <v>1991</v>
      </c>
      <c r="V169" s="12"/>
      <c r="W169" s="8" t="s">
        <v>147</v>
      </c>
      <c r="X169" s="9" t="s">
        <v>216</v>
      </c>
      <c r="Y169" s="2"/>
    </row>
    <row r="170" spans="2:25">
      <c r="B170" s="8" t="s">
        <v>138</v>
      </c>
      <c r="C170" s="9" t="s">
        <v>216</v>
      </c>
      <c r="D170" s="12"/>
      <c r="E170" s="8" t="s">
        <v>151</v>
      </c>
      <c r="F170" s="9" t="s">
        <v>216</v>
      </c>
      <c r="G170" s="12"/>
      <c r="H170" s="8" t="s">
        <v>67</v>
      </c>
      <c r="I170" s="9">
        <v>1993</v>
      </c>
      <c r="J170" s="12"/>
      <c r="K170" s="8" t="s">
        <v>135</v>
      </c>
      <c r="L170" s="9">
        <v>1994</v>
      </c>
      <c r="M170" s="12"/>
      <c r="N170" s="8" t="s">
        <v>135</v>
      </c>
      <c r="O170" s="9">
        <v>1994</v>
      </c>
      <c r="P170" s="12"/>
      <c r="Q170" s="8" t="s">
        <v>151</v>
      </c>
      <c r="R170" s="9" t="s">
        <v>216</v>
      </c>
      <c r="S170" s="12"/>
      <c r="T170" s="8" t="s">
        <v>178</v>
      </c>
      <c r="U170" s="9">
        <v>1991</v>
      </c>
      <c r="V170" s="12"/>
      <c r="W170" s="8" t="s">
        <v>151</v>
      </c>
      <c r="X170" s="9" t="s">
        <v>216</v>
      </c>
      <c r="Y170" s="2"/>
    </row>
    <row r="171" spans="2:25">
      <c r="B171" s="8" t="s">
        <v>143</v>
      </c>
      <c r="C171" s="9" t="s">
        <v>216</v>
      </c>
      <c r="D171" s="12"/>
      <c r="E171" s="8" t="s">
        <v>197</v>
      </c>
      <c r="F171" s="9" t="s">
        <v>216</v>
      </c>
      <c r="G171" s="12"/>
      <c r="H171" s="8" t="s">
        <v>135</v>
      </c>
      <c r="I171" s="9">
        <v>1994</v>
      </c>
      <c r="J171" s="12"/>
      <c r="K171" s="8" t="s">
        <v>132</v>
      </c>
      <c r="L171" s="9">
        <v>1999</v>
      </c>
      <c r="M171" s="12"/>
      <c r="N171" s="8" t="s">
        <v>20</v>
      </c>
      <c r="O171" s="9">
        <v>1996</v>
      </c>
      <c r="P171" s="12"/>
      <c r="Q171" s="8" t="s">
        <v>191</v>
      </c>
      <c r="R171" s="9" t="s">
        <v>216</v>
      </c>
      <c r="S171" s="12"/>
      <c r="T171" s="8" t="s">
        <v>114</v>
      </c>
      <c r="U171" s="9">
        <v>1994</v>
      </c>
      <c r="V171" s="12"/>
      <c r="W171" s="8" t="s">
        <v>196</v>
      </c>
      <c r="X171" s="9" t="s">
        <v>216</v>
      </c>
      <c r="Y171" s="2"/>
    </row>
    <row r="172" spans="2:25">
      <c r="B172" s="8" t="s">
        <v>144</v>
      </c>
      <c r="C172" s="9" t="s">
        <v>216</v>
      </c>
      <c r="D172" s="12"/>
      <c r="E172" s="8" t="s">
        <v>198</v>
      </c>
      <c r="F172" s="9" t="s">
        <v>216</v>
      </c>
      <c r="G172" s="12"/>
      <c r="H172" s="8" t="s">
        <v>20</v>
      </c>
      <c r="I172" s="9">
        <v>1996</v>
      </c>
      <c r="J172" s="12"/>
      <c r="K172" s="8" t="s">
        <v>56</v>
      </c>
      <c r="L172" s="9">
        <v>2001</v>
      </c>
      <c r="M172" s="12"/>
      <c r="N172" s="8" t="s">
        <v>132</v>
      </c>
      <c r="O172" s="9">
        <v>1999</v>
      </c>
      <c r="P172" s="12"/>
      <c r="Q172" s="8" t="s">
        <v>196</v>
      </c>
      <c r="R172" s="9" t="s">
        <v>216</v>
      </c>
      <c r="S172" s="12"/>
      <c r="T172" s="8" t="s">
        <v>135</v>
      </c>
      <c r="U172" s="9">
        <v>1994</v>
      </c>
      <c r="V172" s="12"/>
      <c r="W172" s="8" t="s">
        <v>197</v>
      </c>
      <c r="X172" s="9" t="s">
        <v>216</v>
      </c>
      <c r="Y172" s="2"/>
    </row>
    <row r="173" spans="2:25">
      <c r="B173" s="8" t="s">
        <v>151</v>
      </c>
      <c r="C173" s="9" t="s">
        <v>216</v>
      </c>
      <c r="D173" s="12"/>
      <c r="E173" s="8" t="s">
        <v>199</v>
      </c>
      <c r="F173" s="9" t="s">
        <v>216</v>
      </c>
      <c r="G173" s="12"/>
      <c r="H173" s="8" t="s">
        <v>113</v>
      </c>
      <c r="I173" s="9">
        <v>1998</v>
      </c>
      <c r="J173" s="12"/>
      <c r="K173" s="8" t="s">
        <v>114</v>
      </c>
      <c r="L173" s="9">
        <v>2002</v>
      </c>
      <c r="M173" s="12"/>
      <c r="N173" s="8" t="s">
        <v>56</v>
      </c>
      <c r="O173" s="9">
        <v>2001</v>
      </c>
      <c r="P173" s="12"/>
      <c r="Q173" s="8" t="s">
        <v>197</v>
      </c>
      <c r="R173" s="9" t="s">
        <v>216</v>
      </c>
      <c r="S173" s="12"/>
      <c r="T173" s="8" t="s">
        <v>196</v>
      </c>
      <c r="U173" s="9">
        <v>1994</v>
      </c>
      <c r="V173" s="12"/>
      <c r="W173" s="8" t="s">
        <v>198</v>
      </c>
      <c r="X173" s="9" t="s">
        <v>216</v>
      </c>
      <c r="Y173" s="2"/>
    </row>
    <row r="174" spans="2:25">
      <c r="B174" s="8" t="s">
        <v>197</v>
      </c>
      <c r="C174" s="9" t="s">
        <v>216</v>
      </c>
      <c r="D174" s="12"/>
      <c r="E174" s="8" t="s">
        <v>200</v>
      </c>
      <c r="F174" s="9" t="s">
        <v>216</v>
      </c>
      <c r="G174" s="12"/>
      <c r="H174" s="8" t="s">
        <v>132</v>
      </c>
      <c r="I174" s="9">
        <v>1999</v>
      </c>
      <c r="J174" s="12"/>
      <c r="K174" s="8" t="s">
        <v>116</v>
      </c>
      <c r="L174" s="9">
        <v>2007</v>
      </c>
      <c r="M174" s="12"/>
      <c r="N174" s="8" t="s">
        <v>114</v>
      </c>
      <c r="O174" s="9">
        <v>2002</v>
      </c>
      <c r="P174" s="12"/>
      <c r="Q174" s="8" t="s">
        <v>198</v>
      </c>
      <c r="R174" s="9" t="s">
        <v>216</v>
      </c>
      <c r="S174" s="12"/>
      <c r="T174" s="8" t="s">
        <v>48</v>
      </c>
      <c r="U174" s="9">
        <v>1995</v>
      </c>
      <c r="V174" s="12"/>
      <c r="W174" s="8" t="s">
        <v>199</v>
      </c>
      <c r="X174" s="9" t="s">
        <v>216</v>
      </c>
      <c r="Y174" s="2"/>
    </row>
    <row r="175" spans="2:25">
      <c r="B175" s="8" t="s">
        <v>198</v>
      </c>
      <c r="C175" s="9" t="s">
        <v>216</v>
      </c>
      <c r="D175" s="12"/>
      <c r="E175" s="8" t="s">
        <v>202</v>
      </c>
      <c r="F175" s="9" t="s">
        <v>216</v>
      </c>
      <c r="G175" s="12"/>
      <c r="H175" s="8" t="s">
        <v>56</v>
      </c>
      <c r="I175" s="9">
        <v>2001</v>
      </c>
      <c r="J175" s="12"/>
      <c r="K175" s="8" t="s">
        <v>147</v>
      </c>
      <c r="L175" s="9">
        <v>2008</v>
      </c>
      <c r="M175" s="12"/>
      <c r="N175" s="8" t="s">
        <v>116</v>
      </c>
      <c r="O175" s="9">
        <v>2007</v>
      </c>
      <c r="P175" s="12"/>
      <c r="Q175" s="8" t="s">
        <v>199</v>
      </c>
      <c r="R175" s="9" t="s">
        <v>216</v>
      </c>
      <c r="S175" s="12"/>
      <c r="T175" s="8" t="s">
        <v>132</v>
      </c>
      <c r="U175" s="9">
        <v>1999</v>
      </c>
      <c r="V175" s="12"/>
      <c r="W175" s="8" t="s">
        <v>200</v>
      </c>
      <c r="X175" s="9" t="s">
        <v>216</v>
      </c>
      <c r="Y175" s="2"/>
    </row>
    <row r="176" spans="2:25">
      <c r="B176" s="8" t="s">
        <v>200</v>
      </c>
      <c r="C176" s="9" t="s">
        <v>216</v>
      </c>
      <c r="D176" s="12"/>
      <c r="E176" s="8" t="s">
        <v>203</v>
      </c>
      <c r="F176" s="9" t="s">
        <v>216</v>
      </c>
      <c r="G176" s="12"/>
      <c r="H176" s="8" t="s">
        <v>114</v>
      </c>
      <c r="I176" s="9">
        <v>2002</v>
      </c>
      <c r="J176" s="12"/>
      <c r="K176" s="8" t="s">
        <v>20</v>
      </c>
      <c r="L176" s="9" t="s">
        <v>216</v>
      </c>
      <c r="M176" s="12"/>
      <c r="N176" s="8" t="s">
        <v>147</v>
      </c>
      <c r="O176" s="9">
        <v>2008</v>
      </c>
      <c r="P176" s="12"/>
      <c r="Q176" s="8" t="s">
        <v>200</v>
      </c>
      <c r="R176" s="9" t="s">
        <v>216</v>
      </c>
      <c r="S176" s="12"/>
      <c r="T176" s="8" t="s">
        <v>116</v>
      </c>
      <c r="U176" s="9">
        <v>2002</v>
      </c>
      <c r="V176" s="12"/>
      <c r="W176" s="8" t="s">
        <v>202</v>
      </c>
      <c r="X176" s="9" t="s">
        <v>216</v>
      </c>
      <c r="Y176" s="2"/>
    </row>
    <row r="177" spans="2:25">
      <c r="B177" s="8" t="s">
        <v>202</v>
      </c>
      <c r="C177" s="9" t="s">
        <v>216</v>
      </c>
      <c r="D177" s="12"/>
      <c r="E177" s="8" t="s">
        <v>204</v>
      </c>
      <c r="F177" s="9" t="s">
        <v>216</v>
      </c>
      <c r="G177" s="12"/>
      <c r="H177" s="8" t="s">
        <v>116</v>
      </c>
      <c r="I177" s="9">
        <v>2007</v>
      </c>
      <c r="J177" s="12"/>
      <c r="K177" s="8" t="s">
        <v>42</v>
      </c>
      <c r="L177" s="9" t="s">
        <v>216</v>
      </c>
      <c r="M177" s="12"/>
      <c r="N177" s="8" t="s">
        <v>42</v>
      </c>
      <c r="O177" s="9" t="s">
        <v>216</v>
      </c>
      <c r="P177" s="12"/>
      <c r="Q177" s="8" t="s">
        <v>202</v>
      </c>
      <c r="R177" s="9" t="s">
        <v>216</v>
      </c>
      <c r="S177" s="12"/>
      <c r="T177" s="8" t="s">
        <v>70</v>
      </c>
      <c r="U177" s="9" t="s">
        <v>216</v>
      </c>
      <c r="V177" s="12"/>
      <c r="W177" s="8" t="s">
        <v>203</v>
      </c>
      <c r="X177" s="9" t="s">
        <v>216</v>
      </c>
      <c r="Y177" s="2"/>
    </row>
    <row r="178" spans="2:25">
      <c r="B178" s="8" t="s">
        <v>203</v>
      </c>
      <c r="C178" s="9" t="s">
        <v>216</v>
      </c>
      <c r="D178" s="12"/>
      <c r="E178" s="8" t="s">
        <v>205</v>
      </c>
      <c r="F178" s="9" t="s">
        <v>216</v>
      </c>
      <c r="G178" s="12"/>
      <c r="H178" s="8" t="s">
        <v>147</v>
      </c>
      <c r="I178" s="9">
        <v>2008</v>
      </c>
      <c r="J178" s="12"/>
      <c r="K178" s="8" t="s">
        <v>53</v>
      </c>
      <c r="L178" s="9" t="s">
        <v>216</v>
      </c>
      <c r="M178" s="12"/>
      <c r="N178" s="8" t="s">
        <v>57</v>
      </c>
      <c r="O178" s="9" t="s">
        <v>216</v>
      </c>
      <c r="P178" s="12"/>
      <c r="Q178" s="8" t="s">
        <v>203</v>
      </c>
      <c r="R178" s="9" t="s">
        <v>216</v>
      </c>
      <c r="S178" s="12"/>
      <c r="T178" s="8" t="s">
        <v>147</v>
      </c>
      <c r="U178" s="9" t="s">
        <v>216</v>
      </c>
      <c r="V178" s="12"/>
      <c r="W178" s="8" t="s">
        <v>204</v>
      </c>
      <c r="X178" s="9" t="s">
        <v>216</v>
      </c>
      <c r="Y178" s="2"/>
    </row>
    <row r="179" spans="2:25">
      <c r="B179" s="8" t="s">
        <v>204</v>
      </c>
      <c r="C179" s="9" t="s">
        <v>216</v>
      </c>
      <c r="D179" s="12"/>
      <c r="E179" s="8" t="s">
        <v>206</v>
      </c>
      <c r="F179" s="9" t="s">
        <v>216</v>
      </c>
      <c r="G179" s="12"/>
      <c r="H179" s="8" t="s">
        <v>42</v>
      </c>
      <c r="I179" s="9">
        <v>2011</v>
      </c>
      <c r="J179" s="12"/>
      <c r="K179" s="8" t="s">
        <v>57</v>
      </c>
      <c r="L179" s="9" t="s">
        <v>216</v>
      </c>
      <c r="M179" s="12"/>
      <c r="N179" s="8" t="s">
        <v>58</v>
      </c>
      <c r="O179" s="9" t="s">
        <v>216</v>
      </c>
      <c r="P179" s="12"/>
      <c r="Q179" s="8" t="s">
        <v>204</v>
      </c>
      <c r="R179" s="9" t="s">
        <v>216</v>
      </c>
      <c r="S179" s="12"/>
      <c r="T179" s="8" t="s">
        <v>199</v>
      </c>
      <c r="U179" s="9" t="s">
        <v>216</v>
      </c>
      <c r="V179" s="12"/>
      <c r="W179" s="8" t="s">
        <v>205</v>
      </c>
      <c r="X179" s="9" t="s">
        <v>216</v>
      </c>
      <c r="Y179" s="2"/>
    </row>
    <row r="180" spans="2:25">
      <c r="B180" s="8" t="s">
        <v>205</v>
      </c>
      <c r="C180" s="9" t="s">
        <v>216</v>
      </c>
      <c r="D180" s="12"/>
      <c r="E180" s="8" t="s">
        <v>57</v>
      </c>
      <c r="F180" s="9" t="s">
        <v>68</v>
      </c>
      <c r="G180" s="12"/>
      <c r="H180" s="8" t="s">
        <v>57</v>
      </c>
      <c r="I180" s="9" t="s">
        <v>216</v>
      </c>
      <c r="J180" s="12"/>
      <c r="K180" s="8" t="s">
        <v>113</v>
      </c>
      <c r="L180" s="9" t="s">
        <v>216</v>
      </c>
      <c r="M180" s="12"/>
      <c r="N180" s="8" t="s">
        <v>113</v>
      </c>
      <c r="O180" s="9" t="s">
        <v>216</v>
      </c>
      <c r="P180" s="12"/>
      <c r="Q180" s="8" t="s">
        <v>205</v>
      </c>
      <c r="R180" s="9" t="s">
        <v>216</v>
      </c>
      <c r="S180" s="12"/>
      <c r="T180" s="8" t="s">
        <v>200</v>
      </c>
      <c r="U180" s="9" t="s">
        <v>216</v>
      </c>
      <c r="V180" s="12"/>
      <c r="W180" s="8" t="s">
        <v>206</v>
      </c>
      <c r="X180" s="9" t="s">
        <v>216</v>
      </c>
      <c r="Y180" s="2"/>
    </row>
    <row r="181" spans="2:25">
      <c r="B181" s="10" t="s">
        <v>67</v>
      </c>
      <c r="C181" s="11" t="s">
        <v>68</v>
      </c>
      <c r="D181" s="12"/>
      <c r="E181" s="10" t="s">
        <v>143</v>
      </c>
      <c r="F181" s="11" t="s">
        <v>68</v>
      </c>
      <c r="G181" s="12"/>
      <c r="H181" s="10" t="s">
        <v>136</v>
      </c>
      <c r="I181" s="11" t="s">
        <v>216</v>
      </c>
      <c r="J181" s="12"/>
      <c r="K181" s="10" t="s">
        <v>136</v>
      </c>
      <c r="L181" s="11" t="s">
        <v>216</v>
      </c>
      <c r="M181" s="12"/>
      <c r="N181" s="10" t="s">
        <v>136</v>
      </c>
      <c r="O181" s="11" t="s">
        <v>216</v>
      </c>
      <c r="P181" s="12"/>
      <c r="Q181" s="10" t="s">
        <v>206</v>
      </c>
      <c r="R181" s="11" t="s">
        <v>216</v>
      </c>
      <c r="S181" s="12"/>
      <c r="T181" s="10" t="s">
        <v>206</v>
      </c>
      <c r="U181" s="11" t="s">
        <v>216</v>
      </c>
      <c r="V181" s="12"/>
      <c r="W181" s="10" t="s">
        <v>94</v>
      </c>
      <c r="X181" s="11" t="s">
        <v>68</v>
      </c>
      <c r="Y181" s="2"/>
    </row>
    <row r="182" spans="2:25">
      <c r="B182" s="1" t="s">
        <v>217</v>
      </c>
      <c r="E182" s="1" t="s">
        <v>217</v>
      </c>
      <c r="F182" s="2"/>
      <c r="G182" s="12"/>
      <c r="H182" s="1" t="s">
        <v>217</v>
      </c>
      <c r="I182" s="2"/>
      <c r="J182" s="12"/>
      <c r="K182" s="1" t="s">
        <v>217</v>
      </c>
      <c r="L182" s="2"/>
      <c r="M182" s="12"/>
      <c r="N182" s="1" t="s">
        <v>217</v>
      </c>
      <c r="O182" s="2"/>
      <c r="P182" s="12"/>
      <c r="Q182" s="1" t="s">
        <v>217</v>
      </c>
      <c r="R182" s="2"/>
      <c r="S182" s="12"/>
      <c r="T182" s="1" t="s">
        <v>217</v>
      </c>
      <c r="U182" s="2"/>
      <c r="V182" s="12"/>
      <c r="W182" s="1" t="s">
        <v>217</v>
      </c>
      <c r="X182" s="2"/>
      <c r="Y182" s="2"/>
    </row>
    <row r="183" spans="2:25">
      <c r="B183" s="1" t="s">
        <v>218</v>
      </c>
      <c r="E183" s="1"/>
      <c r="F183" s="2"/>
      <c r="G183" s="12"/>
      <c r="H183" s="1"/>
      <c r="I183" s="2"/>
      <c r="J183" s="12"/>
      <c r="K183" s="1"/>
      <c r="L183" s="2"/>
      <c r="M183" s="12"/>
      <c r="N183" s="1"/>
      <c r="O183" s="2"/>
      <c r="P183" s="12"/>
      <c r="Q183" s="1"/>
      <c r="R183" s="2"/>
      <c r="S183" s="12"/>
      <c r="T183" s="1"/>
      <c r="U183" s="2"/>
      <c r="V183" s="12"/>
      <c r="W183" s="1"/>
      <c r="X183" s="2"/>
      <c r="Y183" s="2"/>
    </row>
    <row r="186" spans="2:25" ht="18.75">
      <c r="B186" s="28" t="s">
        <v>221</v>
      </c>
    </row>
    <row r="187" spans="2:25">
      <c r="C187" s="12"/>
      <c r="E187" s="12"/>
      <c r="F187" s="2"/>
    </row>
    <row r="188" spans="2:25" ht="90">
      <c r="B188" s="4"/>
      <c r="C188" s="4" t="s">
        <v>220</v>
      </c>
      <c r="D188" s="4" t="s">
        <v>240</v>
      </c>
      <c r="E188" s="4" t="s">
        <v>219</v>
      </c>
    </row>
    <row r="189" spans="2:25">
      <c r="B189" s="16">
        <v>1883</v>
      </c>
      <c r="C189" s="17">
        <v>1</v>
      </c>
      <c r="D189" s="20">
        <v>0.5617977528089888</v>
      </c>
      <c r="E189" s="21">
        <f>100-D189</f>
        <v>99.438202247191015</v>
      </c>
      <c r="I189" s="1"/>
    </row>
    <row r="190" spans="2:25">
      <c r="B190" s="8">
        <v>1888</v>
      </c>
      <c r="C190" s="9">
        <v>3</v>
      </c>
      <c r="D190" s="18">
        <v>2.2471910112359552</v>
      </c>
      <c r="E190" s="19">
        <f t="shared" ref="E190:E253" si="0">100-D190</f>
        <v>97.752808988764045</v>
      </c>
      <c r="I190" s="1"/>
    </row>
    <row r="191" spans="2:25">
      <c r="B191" s="8">
        <v>1890</v>
      </c>
      <c r="C191" s="9">
        <v>1</v>
      </c>
      <c r="D191" s="18">
        <v>2.808988764044944</v>
      </c>
      <c r="E191" s="19">
        <f t="shared" si="0"/>
        <v>97.19101123595506</v>
      </c>
      <c r="I191" s="1"/>
    </row>
    <row r="192" spans="2:25">
      <c r="B192" s="8">
        <v>1891</v>
      </c>
      <c r="C192" s="9">
        <v>2</v>
      </c>
      <c r="D192" s="18">
        <v>3.9325842696629216</v>
      </c>
      <c r="E192" s="19">
        <f t="shared" si="0"/>
        <v>96.067415730337075</v>
      </c>
      <c r="I192" s="1"/>
    </row>
    <row r="193" spans="2:9">
      <c r="B193" s="8">
        <v>1892</v>
      </c>
      <c r="C193" s="9">
        <v>1</v>
      </c>
      <c r="D193" s="18">
        <v>4.4943820224719104</v>
      </c>
      <c r="E193" s="19">
        <f t="shared" si="0"/>
        <v>95.50561797752809</v>
      </c>
      <c r="I193" s="1"/>
    </row>
    <row r="194" spans="2:9">
      <c r="B194" s="8">
        <v>1894</v>
      </c>
      <c r="C194" s="9">
        <v>1</v>
      </c>
      <c r="D194" s="18">
        <v>5.0561797752808992</v>
      </c>
      <c r="E194" s="19">
        <f t="shared" si="0"/>
        <v>94.943820224719104</v>
      </c>
      <c r="I194" s="1"/>
    </row>
    <row r="195" spans="2:9">
      <c r="B195" s="8">
        <v>1901</v>
      </c>
      <c r="C195" s="9">
        <v>1</v>
      </c>
      <c r="D195" s="18">
        <v>5.617977528089888</v>
      </c>
      <c r="E195" s="19">
        <f t="shared" si="0"/>
        <v>94.382022471910119</v>
      </c>
      <c r="I195" s="1"/>
    </row>
    <row r="196" spans="2:9">
      <c r="B196" s="8">
        <v>1909</v>
      </c>
      <c r="C196" s="9">
        <v>1</v>
      </c>
      <c r="D196" s="18">
        <v>6.1797752808988768</v>
      </c>
      <c r="E196" s="19">
        <f t="shared" si="0"/>
        <v>93.82022471910112</v>
      </c>
      <c r="I196" s="1"/>
    </row>
    <row r="197" spans="2:9">
      <c r="B197" s="8">
        <v>1910</v>
      </c>
      <c r="C197" s="9">
        <v>1</v>
      </c>
      <c r="D197" s="18">
        <v>6.7415730337078656</v>
      </c>
      <c r="E197" s="19">
        <f t="shared" si="0"/>
        <v>93.258426966292134</v>
      </c>
      <c r="I197" s="1"/>
    </row>
    <row r="198" spans="2:9">
      <c r="B198" s="8">
        <v>1911</v>
      </c>
      <c r="C198" s="9">
        <v>3</v>
      </c>
      <c r="D198" s="18">
        <v>8.4269662921348321</v>
      </c>
      <c r="E198" s="19">
        <f t="shared" si="0"/>
        <v>91.573033707865164</v>
      </c>
      <c r="I198" s="1"/>
    </row>
    <row r="199" spans="2:9">
      <c r="B199" s="8">
        <v>1912</v>
      </c>
      <c r="C199" s="9">
        <v>5</v>
      </c>
      <c r="D199" s="18">
        <v>11.235955056179776</v>
      </c>
      <c r="E199" s="19">
        <f t="shared" si="0"/>
        <v>88.764044943820224</v>
      </c>
      <c r="I199" s="1"/>
    </row>
    <row r="200" spans="2:9">
      <c r="B200" s="8">
        <v>1918</v>
      </c>
      <c r="C200" s="9">
        <v>1</v>
      </c>
      <c r="D200" s="18">
        <v>11.797752808988765</v>
      </c>
      <c r="E200" s="19">
        <f t="shared" si="0"/>
        <v>88.202247191011239</v>
      </c>
      <c r="I200" s="1"/>
    </row>
    <row r="201" spans="2:9">
      <c r="B201" s="8">
        <v>1920</v>
      </c>
      <c r="C201" s="9">
        <v>1</v>
      </c>
      <c r="D201" s="18">
        <v>12.359550561797754</v>
      </c>
      <c r="E201" s="19">
        <f t="shared" si="0"/>
        <v>87.640449438202239</v>
      </c>
      <c r="I201" s="1"/>
    </row>
    <row r="202" spans="2:9">
      <c r="B202" s="8">
        <v>1922</v>
      </c>
      <c r="C202" s="9">
        <v>5</v>
      </c>
      <c r="D202" s="18">
        <v>15.168539325842698</v>
      </c>
      <c r="E202" s="19">
        <f t="shared" si="0"/>
        <v>84.831460674157299</v>
      </c>
      <c r="I202" s="1"/>
    </row>
    <row r="203" spans="2:9">
      <c r="B203" s="8">
        <v>1923</v>
      </c>
      <c r="C203" s="9">
        <v>1</v>
      </c>
      <c r="D203" s="18">
        <v>15.730337078651687</v>
      </c>
      <c r="E203" s="19">
        <f t="shared" si="0"/>
        <v>84.269662921348313</v>
      </c>
      <c r="I203" s="1"/>
    </row>
    <row r="204" spans="2:9">
      <c r="B204" s="8">
        <v>1924</v>
      </c>
      <c r="C204" s="9">
        <v>3</v>
      </c>
      <c r="D204" s="18">
        <v>17.415730337078653</v>
      </c>
      <c r="E204" s="19">
        <f t="shared" si="0"/>
        <v>82.584269662921344</v>
      </c>
      <c r="I204" s="1"/>
    </row>
    <row r="205" spans="2:9">
      <c r="B205" s="8">
        <v>1925</v>
      </c>
      <c r="C205" s="9">
        <v>1</v>
      </c>
      <c r="D205" s="18">
        <v>17.977528089887642</v>
      </c>
      <c r="E205" s="19">
        <f t="shared" si="0"/>
        <v>82.022471910112358</v>
      </c>
      <c r="I205" s="1"/>
    </row>
    <row r="206" spans="2:9">
      <c r="B206" s="8">
        <v>1928</v>
      </c>
      <c r="C206" s="9">
        <v>1</v>
      </c>
      <c r="D206" s="18">
        <v>18.539325842696631</v>
      </c>
      <c r="E206" s="19">
        <f t="shared" si="0"/>
        <v>81.460674157303373</v>
      </c>
      <c r="I206" s="1"/>
    </row>
    <row r="207" spans="2:9">
      <c r="B207" s="8">
        <v>1931</v>
      </c>
      <c r="C207" s="9">
        <v>1</v>
      </c>
      <c r="D207" s="18">
        <v>19.101123595505619</v>
      </c>
      <c r="E207" s="19">
        <f t="shared" si="0"/>
        <v>80.898876404494388</v>
      </c>
      <c r="I207" s="1"/>
    </row>
    <row r="208" spans="2:9">
      <c r="B208" s="8">
        <v>1935</v>
      </c>
      <c r="C208" s="9">
        <v>2</v>
      </c>
      <c r="D208" s="18">
        <v>20.224719101123597</v>
      </c>
      <c r="E208" s="19">
        <f t="shared" si="0"/>
        <v>79.775280898876403</v>
      </c>
      <c r="I208" s="1"/>
    </row>
    <row r="209" spans="2:9">
      <c r="B209" s="8">
        <v>1936</v>
      </c>
      <c r="C209" s="9">
        <v>2</v>
      </c>
      <c r="D209" s="18">
        <v>21.348314606741575</v>
      </c>
      <c r="E209" s="19">
        <f t="shared" si="0"/>
        <v>78.651685393258418</v>
      </c>
      <c r="I209" s="1"/>
    </row>
    <row r="210" spans="2:9">
      <c r="B210" s="8">
        <v>1937</v>
      </c>
      <c r="C210" s="9">
        <v>1</v>
      </c>
      <c r="D210" s="18">
        <v>21.910112359550563</v>
      </c>
      <c r="E210" s="19">
        <f t="shared" si="0"/>
        <v>78.089887640449433</v>
      </c>
      <c r="I210" s="1"/>
    </row>
    <row r="211" spans="2:9">
      <c r="B211" s="8">
        <v>1938</v>
      </c>
      <c r="C211" s="9">
        <v>2</v>
      </c>
      <c r="D211" s="18">
        <v>23.033707865168541</v>
      </c>
      <c r="E211" s="19">
        <f t="shared" si="0"/>
        <v>76.966292134831463</v>
      </c>
      <c r="I211" s="1"/>
    </row>
    <row r="212" spans="2:9">
      <c r="B212" s="8">
        <v>1939</v>
      </c>
      <c r="C212" s="9">
        <v>2</v>
      </c>
      <c r="D212" s="18">
        <v>24.157303370786519</v>
      </c>
      <c r="E212" s="19">
        <f t="shared" si="0"/>
        <v>75.842696629213478</v>
      </c>
      <c r="I212" s="1"/>
    </row>
    <row r="213" spans="2:9">
      <c r="B213" s="8">
        <v>1940</v>
      </c>
      <c r="C213" s="9">
        <v>1</v>
      </c>
      <c r="D213" s="18">
        <v>24.719101123595507</v>
      </c>
      <c r="E213" s="19">
        <f t="shared" si="0"/>
        <v>75.280898876404493</v>
      </c>
      <c r="I213" s="1"/>
    </row>
    <row r="214" spans="2:9">
      <c r="B214" s="8">
        <v>1941</v>
      </c>
      <c r="C214" s="9">
        <v>2</v>
      </c>
      <c r="D214" s="18">
        <v>25.842696629213485</v>
      </c>
      <c r="E214" s="19">
        <f t="shared" si="0"/>
        <v>74.157303370786508</v>
      </c>
      <c r="I214" s="1"/>
    </row>
    <row r="215" spans="2:9">
      <c r="B215" s="8">
        <v>1942</v>
      </c>
      <c r="C215" s="9">
        <v>1</v>
      </c>
      <c r="D215" s="18">
        <v>26.404494382022474</v>
      </c>
      <c r="E215" s="19">
        <f t="shared" si="0"/>
        <v>73.595505617977523</v>
      </c>
      <c r="I215" s="1"/>
    </row>
    <row r="216" spans="2:9">
      <c r="B216" s="8">
        <v>1943</v>
      </c>
      <c r="C216" s="9">
        <v>3</v>
      </c>
      <c r="D216" s="18">
        <v>28.08988764044944</v>
      </c>
      <c r="E216" s="19">
        <f t="shared" si="0"/>
        <v>71.910112359550567</v>
      </c>
      <c r="I216" s="1"/>
    </row>
    <row r="217" spans="2:9">
      <c r="B217" s="8">
        <v>1944</v>
      </c>
      <c r="C217" s="9">
        <v>3</v>
      </c>
      <c r="D217" s="18">
        <v>29.775280898876407</v>
      </c>
      <c r="E217" s="19">
        <f t="shared" si="0"/>
        <v>70.224719101123597</v>
      </c>
      <c r="I217" s="1"/>
    </row>
    <row r="218" spans="2:9">
      <c r="B218" s="8">
        <v>1946</v>
      </c>
      <c r="C218" s="9">
        <v>1</v>
      </c>
      <c r="D218" s="18">
        <v>30.337078651685395</v>
      </c>
      <c r="E218" s="19">
        <f t="shared" si="0"/>
        <v>69.662921348314597</v>
      </c>
      <c r="I218" s="1"/>
    </row>
    <row r="219" spans="2:9">
      <c r="B219" s="8">
        <v>1947</v>
      </c>
      <c r="C219" s="9">
        <v>3</v>
      </c>
      <c r="D219" s="18">
        <v>32.022471910112358</v>
      </c>
      <c r="E219" s="19">
        <f t="shared" si="0"/>
        <v>67.977528089887642</v>
      </c>
      <c r="I219" s="1"/>
    </row>
    <row r="220" spans="2:9">
      <c r="B220" s="8">
        <v>1948</v>
      </c>
      <c r="C220" s="9">
        <v>1</v>
      </c>
      <c r="D220" s="18">
        <v>32.584269662921344</v>
      </c>
      <c r="E220" s="19">
        <f t="shared" si="0"/>
        <v>67.415730337078656</v>
      </c>
      <c r="I220" s="1"/>
    </row>
    <row r="221" spans="2:9">
      <c r="B221" s="8">
        <v>1949</v>
      </c>
      <c r="C221" s="9">
        <v>4</v>
      </c>
      <c r="D221" s="18">
        <v>34.831460674157299</v>
      </c>
      <c r="E221" s="19">
        <f t="shared" si="0"/>
        <v>65.168539325842701</v>
      </c>
      <c r="I221" s="1"/>
    </row>
    <row r="222" spans="2:9">
      <c r="B222" s="8">
        <v>1950</v>
      </c>
      <c r="C222" s="9">
        <v>2</v>
      </c>
      <c r="D222" s="18">
        <v>35.955056179775276</v>
      </c>
      <c r="E222" s="19">
        <f t="shared" si="0"/>
        <v>64.044943820224717</v>
      </c>
      <c r="I222" s="1"/>
    </row>
    <row r="223" spans="2:9">
      <c r="B223" s="8">
        <v>1951</v>
      </c>
      <c r="C223" s="9">
        <v>3</v>
      </c>
      <c r="D223" s="18">
        <v>37.640449438202239</v>
      </c>
      <c r="E223" s="19">
        <f t="shared" si="0"/>
        <v>62.359550561797761</v>
      </c>
      <c r="I223" s="1"/>
    </row>
    <row r="224" spans="2:9">
      <c r="B224" s="8">
        <v>1952</v>
      </c>
      <c r="C224" s="9">
        <v>3</v>
      </c>
      <c r="D224" s="18">
        <v>39.325842696629202</v>
      </c>
      <c r="E224" s="19">
        <f t="shared" si="0"/>
        <v>60.674157303370798</v>
      </c>
      <c r="I224" s="1"/>
    </row>
    <row r="225" spans="2:9">
      <c r="B225" s="8">
        <v>1953</v>
      </c>
      <c r="C225" s="9">
        <v>1</v>
      </c>
      <c r="D225" s="18">
        <v>39.887640449438194</v>
      </c>
      <c r="E225" s="19">
        <f t="shared" si="0"/>
        <v>60.112359550561806</v>
      </c>
      <c r="I225" s="1"/>
    </row>
    <row r="226" spans="2:9">
      <c r="B226" s="8">
        <v>1954</v>
      </c>
      <c r="C226" s="9">
        <v>3</v>
      </c>
      <c r="D226" s="18">
        <v>41.573033707865157</v>
      </c>
      <c r="E226" s="19">
        <f t="shared" si="0"/>
        <v>58.426966292134843</v>
      </c>
      <c r="I226" s="1"/>
    </row>
    <row r="227" spans="2:9">
      <c r="B227" s="8">
        <v>1955</v>
      </c>
      <c r="C227" s="9">
        <v>5</v>
      </c>
      <c r="D227" s="18">
        <v>44.382022471910098</v>
      </c>
      <c r="E227" s="19">
        <f t="shared" si="0"/>
        <v>55.617977528089902</v>
      </c>
      <c r="I227" s="1"/>
    </row>
    <row r="228" spans="2:9">
      <c r="B228" s="8">
        <v>1956</v>
      </c>
      <c r="C228" s="9">
        <v>1</v>
      </c>
      <c r="D228" s="18">
        <v>44.94382022471909</v>
      </c>
      <c r="E228" s="19">
        <f t="shared" si="0"/>
        <v>55.05617977528091</v>
      </c>
      <c r="I228" s="1"/>
    </row>
    <row r="229" spans="2:9">
      <c r="B229" s="8">
        <v>1957</v>
      </c>
      <c r="C229" s="9">
        <v>3</v>
      </c>
      <c r="D229" s="18">
        <v>46.629213483146053</v>
      </c>
      <c r="E229" s="19">
        <f t="shared" si="0"/>
        <v>53.370786516853947</v>
      </c>
      <c r="I229" s="1"/>
    </row>
    <row r="230" spans="2:9">
      <c r="B230" s="8">
        <v>1959</v>
      </c>
      <c r="C230" s="9">
        <v>3</v>
      </c>
      <c r="D230" s="18">
        <v>48.314606741573016</v>
      </c>
      <c r="E230" s="19">
        <f t="shared" si="0"/>
        <v>51.685393258426984</v>
      </c>
      <c r="I230" s="1"/>
    </row>
    <row r="231" spans="2:9">
      <c r="B231" s="8">
        <v>1960</v>
      </c>
      <c r="C231" s="9">
        <v>3</v>
      </c>
      <c r="D231" s="18">
        <v>49.999999999999979</v>
      </c>
      <c r="E231" s="19">
        <f t="shared" si="0"/>
        <v>50.000000000000021</v>
      </c>
      <c r="I231" s="1"/>
    </row>
    <row r="232" spans="2:9">
      <c r="B232" s="8">
        <v>1961</v>
      </c>
      <c r="C232" s="9">
        <v>1</v>
      </c>
      <c r="D232" s="18">
        <v>50.561797752808971</v>
      </c>
      <c r="E232" s="19">
        <f t="shared" si="0"/>
        <v>49.438202247191029</v>
      </c>
      <c r="I232" s="1"/>
    </row>
    <row r="233" spans="2:9">
      <c r="B233" s="8">
        <v>1963</v>
      </c>
      <c r="C233" s="9">
        <v>4</v>
      </c>
      <c r="D233" s="18">
        <v>52.808988764044926</v>
      </c>
      <c r="E233" s="19">
        <f t="shared" si="0"/>
        <v>47.191011235955074</v>
      </c>
      <c r="I233" s="1"/>
    </row>
    <row r="234" spans="2:9">
      <c r="B234" s="8">
        <v>1964</v>
      </c>
      <c r="C234" s="9">
        <v>1</v>
      </c>
      <c r="D234" s="18">
        <v>53.370786516853912</v>
      </c>
      <c r="E234" s="19">
        <f t="shared" si="0"/>
        <v>46.629213483146088</v>
      </c>
      <c r="I234" s="1"/>
    </row>
    <row r="235" spans="2:9">
      <c r="B235" s="8">
        <v>1965</v>
      </c>
      <c r="C235" s="9">
        <v>4</v>
      </c>
      <c r="D235" s="18">
        <v>55.617977528089867</v>
      </c>
      <c r="E235" s="19">
        <f t="shared" si="0"/>
        <v>44.382022471910133</v>
      </c>
      <c r="I235" s="1"/>
    </row>
    <row r="236" spans="2:9">
      <c r="B236" s="8">
        <v>1966</v>
      </c>
      <c r="C236" s="9">
        <v>3</v>
      </c>
      <c r="D236" s="18">
        <v>57.30337078651683</v>
      </c>
      <c r="E236" s="19">
        <f t="shared" si="0"/>
        <v>42.69662921348317</v>
      </c>
      <c r="I236" s="1"/>
    </row>
    <row r="237" spans="2:9">
      <c r="B237" s="8">
        <v>1968</v>
      </c>
      <c r="C237" s="9">
        <v>2</v>
      </c>
      <c r="D237" s="18">
        <v>58.426966292134807</v>
      </c>
      <c r="E237" s="19">
        <f t="shared" si="0"/>
        <v>41.573033707865193</v>
      </c>
      <c r="I237" s="1"/>
    </row>
    <row r="238" spans="2:9">
      <c r="B238" s="8">
        <v>1969</v>
      </c>
      <c r="C238" s="9">
        <v>2</v>
      </c>
      <c r="D238" s="18">
        <v>59.550561797752785</v>
      </c>
      <c r="E238" s="19">
        <f t="shared" si="0"/>
        <v>40.449438202247215</v>
      </c>
      <c r="I238" s="1"/>
    </row>
    <row r="239" spans="2:9">
      <c r="B239" s="8">
        <v>1970</v>
      </c>
      <c r="C239" s="9">
        <v>1</v>
      </c>
      <c r="D239" s="18">
        <v>60.112359550561777</v>
      </c>
      <c r="E239" s="19">
        <f t="shared" si="0"/>
        <v>39.887640449438223</v>
      </c>
      <c r="I239" s="1"/>
    </row>
    <row r="240" spans="2:9">
      <c r="B240" s="8">
        <v>1972</v>
      </c>
      <c r="C240" s="9">
        <v>2</v>
      </c>
      <c r="D240" s="18">
        <v>61.235955056179755</v>
      </c>
      <c r="E240" s="19">
        <f t="shared" si="0"/>
        <v>38.764044943820245</v>
      </c>
      <c r="I240" s="1"/>
    </row>
    <row r="241" spans="2:9">
      <c r="B241" s="8">
        <v>1973</v>
      </c>
      <c r="C241" s="9">
        <v>1</v>
      </c>
      <c r="D241" s="18">
        <v>61.797752808988747</v>
      </c>
      <c r="E241" s="19">
        <f t="shared" si="0"/>
        <v>38.202247191011253</v>
      </c>
      <c r="I241" s="1"/>
    </row>
    <row r="242" spans="2:9">
      <c r="B242" s="8">
        <v>1975</v>
      </c>
      <c r="C242" s="9">
        <v>2</v>
      </c>
      <c r="D242" s="18">
        <v>62.921348314606725</v>
      </c>
      <c r="E242" s="19">
        <f t="shared" si="0"/>
        <v>37.078651685393275</v>
      </c>
      <c r="I242" s="1"/>
    </row>
    <row r="243" spans="2:9">
      <c r="B243" s="8">
        <v>1976</v>
      </c>
      <c r="C243" s="9">
        <v>1</v>
      </c>
      <c r="D243" s="18">
        <v>63.483146067415717</v>
      </c>
      <c r="E243" s="19">
        <f t="shared" si="0"/>
        <v>36.516853932584283</v>
      </c>
      <c r="I243" s="1"/>
    </row>
    <row r="244" spans="2:9">
      <c r="B244" s="8">
        <v>1977</v>
      </c>
      <c r="C244" s="9">
        <v>1</v>
      </c>
      <c r="D244" s="18">
        <v>64.044943820224702</v>
      </c>
      <c r="E244" s="19">
        <f t="shared" si="0"/>
        <v>35.955056179775298</v>
      </c>
      <c r="I244" s="1"/>
    </row>
    <row r="245" spans="2:9">
      <c r="B245" s="8">
        <v>1978</v>
      </c>
      <c r="C245" s="9">
        <v>1</v>
      </c>
      <c r="D245" s="18">
        <v>64.606741573033688</v>
      </c>
      <c r="E245" s="19">
        <f t="shared" si="0"/>
        <v>35.393258426966312</v>
      </c>
      <c r="I245" s="1"/>
    </row>
    <row r="246" spans="2:9">
      <c r="B246" s="8">
        <v>1979</v>
      </c>
      <c r="C246" s="9">
        <v>5</v>
      </c>
      <c r="D246" s="18">
        <v>67.415730337078628</v>
      </c>
      <c r="E246" s="19">
        <f t="shared" si="0"/>
        <v>32.584269662921372</v>
      </c>
      <c r="I246" s="1"/>
    </row>
    <row r="247" spans="2:9">
      <c r="B247" s="8">
        <v>1980</v>
      </c>
      <c r="C247" s="9">
        <v>1</v>
      </c>
      <c r="D247" s="18">
        <v>67.977528089887613</v>
      </c>
      <c r="E247" s="19">
        <f t="shared" si="0"/>
        <v>32.022471910112387</v>
      </c>
      <c r="I247" s="1"/>
    </row>
    <row r="248" spans="2:9">
      <c r="B248" s="8">
        <v>1982</v>
      </c>
      <c r="C248" s="9">
        <v>1</v>
      </c>
      <c r="D248" s="18">
        <v>68.539325842696599</v>
      </c>
      <c r="E248" s="19">
        <f t="shared" si="0"/>
        <v>31.460674157303401</v>
      </c>
      <c r="I248" s="1"/>
    </row>
    <row r="249" spans="2:9">
      <c r="B249" s="8">
        <v>1983</v>
      </c>
      <c r="C249" s="9">
        <v>2</v>
      </c>
      <c r="D249" s="18">
        <v>69.662921348314569</v>
      </c>
      <c r="E249" s="19">
        <f t="shared" si="0"/>
        <v>30.337078651685431</v>
      </c>
      <c r="I249" s="1"/>
    </row>
    <row r="250" spans="2:9">
      <c r="B250" s="8">
        <v>1986</v>
      </c>
      <c r="C250" s="9">
        <v>1</v>
      </c>
      <c r="D250" s="18">
        <v>70.224719101123554</v>
      </c>
      <c r="E250" s="19">
        <f t="shared" si="0"/>
        <v>29.775280898876446</v>
      </c>
      <c r="I250" s="1"/>
    </row>
    <row r="251" spans="2:9">
      <c r="B251" s="8">
        <v>1987</v>
      </c>
      <c r="C251" s="9">
        <v>1</v>
      </c>
      <c r="D251" s="18">
        <v>70.78651685393254</v>
      </c>
      <c r="E251" s="19">
        <f t="shared" si="0"/>
        <v>29.21348314606746</v>
      </c>
      <c r="I251" s="1"/>
    </row>
    <row r="252" spans="2:9">
      <c r="B252" s="8">
        <v>1990</v>
      </c>
      <c r="C252" s="9">
        <v>2</v>
      </c>
      <c r="D252" s="18">
        <v>71.91011235955051</v>
      </c>
      <c r="E252" s="19">
        <f t="shared" si="0"/>
        <v>28.08988764044949</v>
      </c>
      <c r="I252" s="1"/>
    </row>
    <row r="253" spans="2:9">
      <c r="B253" s="8">
        <v>1991</v>
      </c>
      <c r="C253" s="9">
        <v>1</v>
      </c>
      <c r="D253" s="18">
        <v>72.471910112359495</v>
      </c>
      <c r="E253" s="19">
        <f t="shared" si="0"/>
        <v>27.528089887640505</v>
      </c>
      <c r="I253" s="1"/>
    </row>
    <row r="254" spans="2:9">
      <c r="B254" s="8">
        <v>1993</v>
      </c>
      <c r="C254" s="9">
        <v>3</v>
      </c>
      <c r="D254" s="18">
        <v>74.157303370786465</v>
      </c>
      <c r="E254" s="19">
        <f t="shared" ref="E254:E261" si="1">100-D254</f>
        <v>25.842696629213535</v>
      </c>
      <c r="I254" s="1"/>
    </row>
    <row r="255" spans="2:9">
      <c r="B255" s="8">
        <v>1996</v>
      </c>
      <c r="C255" s="9">
        <v>1</v>
      </c>
      <c r="D255" s="18">
        <v>74.719101123595451</v>
      </c>
      <c r="E255" s="19">
        <f t="shared" si="1"/>
        <v>25.280898876404549</v>
      </c>
      <c r="I255" s="1"/>
    </row>
    <row r="256" spans="2:9">
      <c r="B256" s="8">
        <v>1997</v>
      </c>
      <c r="C256" s="9">
        <v>1</v>
      </c>
      <c r="D256" s="18">
        <v>75.280898876404436</v>
      </c>
      <c r="E256" s="19">
        <f t="shared" si="1"/>
        <v>24.719101123595564</v>
      </c>
      <c r="I256" s="1"/>
    </row>
    <row r="257" spans="2:9">
      <c r="B257" s="8">
        <v>1999</v>
      </c>
      <c r="C257" s="9">
        <v>3</v>
      </c>
      <c r="D257" s="18">
        <v>76.966292134831406</v>
      </c>
      <c r="E257" s="19">
        <f t="shared" si="1"/>
        <v>23.033707865168594</v>
      </c>
      <c r="I257" s="1"/>
    </row>
    <row r="258" spans="2:9">
      <c r="B258" s="8">
        <v>2002</v>
      </c>
      <c r="C258" s="9">
        <v>1</v>
      </c>
      <c r="D258" s="18">
        <v>77.528089887640391</v>
      </c>
      <c r="E258" s="19">
        <f t="shared" si="1"/>
        <v>22.471910112359609</v>
      </c>
      <c r="I258" s="1"/>
    </row>
    <row r="259" spans="2:9">
      <c r="B259" s="8">
        <v>2003</v>
      </c>
      <c r="C259" s="9">
        <v>1</v>
      </c>
      <c r="D259" s="18">
        <v>78.089887640449376</v>
      </c>
      <c r="E259" s="19">
        <f t="shared" si="1"/>
        <v>21.910112359550624</v>
      </c>
      <c r="I259" s="1"/>
    </row>
    <row r="260" spans="2:9">
      <c r="B260" s="8">
        <v>2004</v>
      </c>
      <c r="C260" s="9">
        <v>1</v>
      </c>
      <c r="D260" s="18">
        <v>78.651685393258362</v>
      </c>
      <c r="E260" s="19">
        <f t="shared" si="1"/>
        <v>21.348314606741638</v>
      </c>
      <c r="I260" s="1"/>
    </row>
    <row r="261" spans="2:9">
      <c r="B261" s="8">
        <v>2008</v>
      </c>
      <c r="C261" s="9">
        <v>1</v>
      </c>
      <c r="D261" s="18">
        <v>79.213483146067347</v>
      </c>
      <c r="E261" s="19">
        <f t="shared" si="1"/>
        <v>20.786516853932653</v>
      </c>
      <c r="I261" s="1"/>
    </row>
    <row r="262" spans="2:9">
      <c r="B262" s="2"/>
      <c r="C262" s="12"/>
      <c r="E262" s="12"/>
      <c r="F262" s="1"/>
      <c r="I262" s="1"/>
    </row>
    <row r="263" spans="2:9">
      <c r="B263" s="22" t="s">
        <v>225</v>
      </c>
      <c r="C263" s="22">
        <v>178</v>
      </c>
      <c r="D263" s="22"/>
      <c r="E263" s="22"/>
      <c r="F263" s="1"/>
      <c r="I263" s="1"/>
    </row>
    <row r="264" spans="2:9">
      <c r="B264" s="23" t="s">
        <v>226</v>
      </c>
      <c r="C264" s="24">
        <v>141</v>
      </c>
      <c r="D264" s="24"/>
      <c r="E264" s="24"/>
      <c r="F264" s="1"/>
      <c r="I264" s="1"/>
    </row>
    <row r="265" spans="2:9">
      <c r="B265" s="25" t="s">
        <v>227</v>
      </c>
      <c r="C265" s="26">
        <v>37</v>
      </c>
      <c r="D265" s="26"/>
      <c r="E265" s="26"/>
      <c r="F265" s="1"/>
      <c r="G265" s="2"/>
      <c r="H265" s="12"/>
      <c r="I265" s="1"/>
    </row>
    <row r="266" spans="2:9">
      <c r="B266" s="2"/>
      <c r="E266" s="12"/>
      <c r="F266" s="1"/>
      <c r="G266" s="2"/>
      <c r="H266" s="12"/>
      <c r="I266" s="1"/>
    </row>
    <row r="267" spans="2:9">
      <c r="B267" s="2"/>
      <c r="E267" s="12"/>
      <c r="F267" s="1"/>
      <c r="G267" s="2"/>
      <c r="H267" s="12"/>
      <c r="I267" s="1"/>
    </row>
    <row r="268" spans="2:9" ht="18.75">
      <c r="B268" s="28" t="s">
        <v>222</v>
      </c>
      <c r="D268" s="12"/>
      <c r="E268" s="1"/>
      <c r="G268" s="2"/>
      <c r="H268" s="12"/>
      <c r="I268" s="1"/>
    </row>
    <row r="269" spans="2:9">
      <c r="D269" s="12"/>
      <c r="E269" s="1"/>
      <c r="G269" s="2"/>
      <c r="H269" s="12"/>
      <c r="I269" s="1"/>
    </row>
    <row r="270" spans="2:9" ht="90">
      <c r="B270" s="4"/>
      <c r="C270" s="4" t="s">
        <v>220</v>
      </c>
      <c r="D270" s="4" t="s">
        <v>239</v>
      </c>
      <c r="E270" s="4" t="s">
        <v>223</v>
      </c>
      <c r="G270" s="2"/>
      <c r="H270" s="12"/>
      <c r="I270" s="1"/>
    </row>
    <row r="271" spans="2:9">
      <c r="B271" s="8">
        <v>1883</v>
      </c>
      <c r="C271" s="9">
        <v>1</v>
      </c>
      <c r="D271" s="18">
        <v>0.5617977528089888</v>
      </c>
      <c r="E271" s="19">
        <v>99.438202247191015</v>
      </c>
      <c r="F271" s="2"/>
      <c r="G271" s="2"/>
      <c r="H271" s="12"/>
      <c r="I271" s="1"/>
    </row>
    <row r="272" spans="2:9">
      <c r="B272" s="8">
        <v>1888</v>
      </c>
      <c r="C272" s="9">
        <v>2</v>
      </c>
      <c r="D272" s="18">
        <v>1.6853932584269664</v>
      </c>
      <c r="E272" s="19">
        <v>98.31460674157303</v>
      </c>
      <c r="F272" s="2"/>
      <c r="G272" s="2"/>
      <c r="H272" s="12"/>
      <c r="I272" s="1"/>
    </row>
    <row r="273" spans="2:9">
      <c r="B273" s="8">
        <v>1891</v>
      </c>
      <c r="C273" s="9">
        <v>2</v>
      </c>
      <c r="D273" s="18">
        <v>2.808988764044944</v>
      </c>
      <c r="E273" s="19">
        <v>97.19101123595506</v>
      </c>
      <c r="F273" s="2"/>
      <c r="G273" s="2"/>
      <c r="H273" s="12"/>
      <c r="I273" s="1"/>
    </row>
    <row r="274" spans="2:9">
      <c r="B274" s="8">
        <v>1892</v>
      </c>
      <c r="C274" s="9">
        <v>1</v>
      </c>
      <c r="D274" s="18">
        <v>3.3707865168539328</v>
      </c>
      <c r="E274" s="19">
        <v>96.62921348314606</v>
      </c>
      <c r="F274" s="2"/>
      <c r="G274" s="2"/>
      <c r="H274" s="12"/>
      <c r="I274" s="1"/>
    </row>
    <row r="275" spans="2:9">
      <c r="B275" s="8">
        <v>1894</v>
      </c>
      <c r="C275" s="9">
        <v>1</v>
      </c>
      <c r="D275" s="18">
        <v>3.9325842696629216</v>
      </c>
      <c r="E275" s="19">
        <v>96.067415730337075</v>
      </c>
      <c r="F275" s="2"/>
      <c r="G275" s="2"/>
      <c r="H275" s="12"/>
      <c r="I275" s="1"/>
    </row>
    <row r="276" spans="2:9">
      <c r="B276" s="8">
        <v>1901</v>
      </c>
      <c r="C276" s="9">
        <v>1</v>
      </c>
      <c r="D276" s="18">
        <v>4.4943820224719104</v>
      </c>
      <c r="E276" s="19">
        <v>95.50561797752809</v>
      </c>
      <c r="F276" s="2"/>
      <c r="G276" s="2"/>
      <c r="H276" s="12"/>
      <c r="I276" s="1"/>
    </row>
    <row r="277" spans="2:9">
      <c r="B277" s="8">
        <v>1909</v>
      </c>
      <c r="C277" s="9">
        <v>1</v>
      </c>
      <c r="D277" s="18">
        <v>5.0561797752808992</v>
      </c>
      <c r="E277" s="19">
        <v>94.943820224719104</v>
      </c>
      <c r="F277" s="2"/>
      <c r="G277" s="2"/>
      <c r="H277" s="12"/>
      <c r="I277" s="1"/>
    </row>
    <row r="278" spans="2:9">
      <c r="B278" s="8">
        <v>1911</v>
      </c>
      <c r="C278" s="9">
        <v>3</v>
      </c>
      <c r="D278" s="18">
        <v>6.7415730337078656</v>
      </c>
      <c r="E278" s="19">
        <v>93.258426966292134</v>
      </c>
      <c r="F278" s="2"/>
      <c r="G278" s="2"/>
      <c r="H278" s="12"/>
      <c r="I278" s="1"/>
    </row>
    <row r="279" spans="2:9">
      <c r="B279" s="8">
        <v>1912</v>
      </c>
      <c r="C279" s="9">
        <v>6</v>
      </c>
      <c r="D279" s="18">
        <v>10.112359550561798</v>
      </c>
      <c r="E279" s="19">
        <v>89.887640449438209</v>
      </c>
      <c r="F279" s="2"/>
      <c r="G279" s="2"/>
      <c r="H279" s="12"/>
      <c r="I279" s="1"/>
    </row>
    <row r="280" spans="2:9">
      <c r="B280" s="8">
        <v>1918</v>
      </c>
      <c r="C280" s="9">
        <v>1</v>
      </c>
      <c r="D280" s="18">
        <v>10.674157303370787</v>
      </c>
      <c r="E280" s="19">
        <v>89.325842696629209</v>
      </c>
      <c r="F280" s="2"/>
      <c r="G280" s="2"/>
      <c r="H280" s="12"/>
      <c r="I280" s="1"/>
    </row>
    <row r="281" spans="2:9">
      <c r="B281" s="8">
        <v>1920</v>
      </c>
      <c r="C281" s="9">
        <v>1</v>
      </c>
      <c r="D281" s="18">
        <v>11.235955056179776</v>
      </c>
      <c r="E281" s="19">
        <v>88.764044943820224</v>
      </c>
      <c r="F281" s="2"/>
      <c r="G281" s="2"/>
      <c r="H281" s="12"/>
      <c r="I281" s="1"/>
    </row>
    <row r="282" spans="2:9">
      <c r="B282" s="8">
        <v>1922</v>
      </c>
      <c r="C282" s="9">
        <v>4</v>
      </c>
      <c r="D282" s="18">
        <v>13.483146067415731</v>
      </c>
      <c r="E282" s="19">
        <v>86.516853932584269</v>
      </c>
      <c r="F282" s="2"/>
      <c r="G282" s="2"/>
      <c r="H282" s="12"/>
      <c r="I282" s="1"/>
    </row>
    <row r="283" spans="2:9">
      <c r="B283" s="8">
        <v>1923</v>
      </c>
      <c r="C283" s="9">
        <v>1</v>
      </c>
      <c r="D283" s="18">
        <v>14.04494382022472</v>
      </c>
      <c r="E283" s="19">
        <v>85.955056179775283</v>
      </c>
      <c r="F283" s="2"/>
      <c r="G283" s="2"/>
      <c r="H283" s="12"/>
      <c r="I283" s="1"/>
    </row>
    <row r="284" spans="2:9">
      <c r="B284" s="8">
        <v>1924</v>
      </c>
      <c r="C284" s="9">
        <v>3</v>
      </c>
      <c r="D284" s="18">
        <v>15.730337078651687</v>
      </c>
      <c r="E284" s="19">
        <v>84.269662921348313</v>
      </c>
      <c r="F284" s="2"/>
      <c r="G284" s="2"/>
      <c r="H284" s="12"/>
      <c r="I284" s="1"/>
    </row>
    <row r="285" spans="2:9">
      <c r="B285" s="8">
        <v>1925</v>
      </c>
      <c r="C285" s="9">
        <v>1</v>
      </c>
      <c r="D285" s="18">
        <v>16.292134831460675</v>
      </c>
      <c r="E285" s="19">
        <v>83.707865168539328</v>
      </c>
      <c r="F285" s="2"/>
      <c r="G285" s="2"/>
      <c r="H285" s="12"/>
      <c r="I285" s="1"/>
    </row>
    <row r="286" spans="2:9">
      <c r="B286" s="8">
        <v>1928</v>
      </c>
      <c r="C286" s="9">
        <v>1</v>
      </c>
      <c r="D286" s="18">
        <v>16.853932584269664</v>
      </c>
      <c r="E286" s="19">
        <v>83.146067415730329</v>
      </c>
      <c r="F286" s="2"/>
      <c r="G286" s="2"/>
      <c r="H286" s="12"/>
      <c r="I286" s="1"/>
    </row>
    <row r="287" spans="2:9">
      <c r="B287" s="8">
        <v>1929</v>
      </c>
      <c r="C287" s="9">
        <v>1</v>
      </c>
      <c r="D287" s="18">
        <v>17.415730337078653</v>
      </c>
      <c r="E287" s="19">
        <v>82.584269662921344</v>
      </c>
      <c r="F287" s="2"/>
      <c r="G287" s="2"/>
      <c r="H287" s="12"/>
      <c r="I287" s="1"/>
    </row>
    <row r="288" spans="2:9">
      <c r="B288" s="8">
        <v>1931</v>
      </c>
      <c r="C288" s="9">
        <v>1</v>
      </c>
      <c r="D288" s="18">
        <v>17.977528089887642</v>
      </c>
      <c r="E288" s="19">
        <v>82.022471910112358</v>
      </c>
      <c r="F288" s="2"/>
      <c r="G288" s="2"/>
      <c r="H288" s="12"/>
      <c r="I288" s="1"/>
    </row>
    <row r="289" spans="2:9">
      <c r="B289" s="8">
        <v>1934</v>
      </c>
      <c r="C289" s="9">
        <v>2</v>
      </c>
      <c r="D289" s="18">
        <v>19.101123595505619</v>
      </c>
      <c r="E289" s="19">
        <v>80.898876404494388</v>
      </c>
      <c r="F289" s="2"/>
      <c r="G289" s="2"/>
      <c r="H289" s="12"/>
      <c r="I289" s="1"/>
    </row>
    <row r="290" spans="2:9">
      <c r="B290" s="8">
        <v>1935</v>
      </c>
      <c r="C290" s="9">
        <v>2</v>
      </c>
      <c r="D290" s="18">
        <v>20.224719101123597</v>
      </c>
      <c r="E290" s="19">
        <v>79.775280898876403</v>
      </c>
      <c r="F290" s="2"/>
      <c r="G290" s="2"/>
      <c r="H290" s="12"/>
      <c r="I290" s="1"/>
    </row>
    <row r="291" spans="2:9">
      <c r="B291" s="8">
        <v>1936</v>
      </c>
      <c r="C291" s="9">
        <v>1</v>
      </c>
      <c r="D291" s="18">
        <v>20.786516853932586</v>
      </c>
      <c r="E291" s="19">
        <v>79.213483146067418</v>
      </c>
      <c r="F291" s="2"/>
      <c r="G291" s="2"/>
      <c r="H291" s="12"/>
      <c r="I291" s="1"/>
    </row>
    <row r="292" spans="2:9">
      <c r="B292" s="8">
        <v>1937</v>
      </c>
      <c r="C292" s="9">
        <v>1</v>
      </c>
      <c r="D292" s="18">
        <v>21.348314606741575</v>
      </c>
      <c r="E292" s="19">
        <v>78.651685393258418</v>
      </c>
      <c r="F292" s="2"/>
      <c r="G292" s="2"/>
      <c r="H292" s="12"/>
      <c r="I292" s="1"/>
    </row>
    <row r="293" spans="2:9">
      <c r="B293" s="8">
        <v>1938</v>
      </c>
      <c r="C293" s="9">
        <v>2</v>
      </c>
      <c r="D293" s="18">
        <v>22.471910112359552</v>
      </c>
      <c r="E293" s="19">
        <v>77.528089887640448</v>
      </c>
      <c r="F293" s="2"/>
      <c r="G293" s="2"/>
      <c r="H293" s="12"/>
      <c r="I293" s="1"/>
    </row>
    <row r="294" spans="2:9">
      <c r="B294" s="8">
        <v>1939</v>
      </c>
      <c r="C294" s="9">
        <v>2</v>
      </c>
      <c r="D294" s="18">
        <v>23.59550561797753</v>
      </c>
      <c r="E294" s="19">
        <v>76.404494382022477</v>
      </c>
      <c r="F294" s="2"/>
      <c r="G294" s="2"/>
      <c r="H294" s="12"/>
      <c r="I294" s="1"/>
    </row>
    <row r="295" spans="2:9">
      <c r="B295" s="8">
        <v>1940</v>
      </c>
      <c r="C295" s="9">
        <v>1</v>
      </c>
      <c r="D295" s="18">
        <v>24.157303370786519</v>
      </c>
      <c r="E295" s="19">
        <v>75.842696629213478</v>
      </c>
      <c r="F295" s="2"/>
      <c r="G295" s="2"/>
      <c r="H295" s="12"/>
      <c r="I295" s="1"/>
    </row>
    <row r="296" spans="2:9">
      <c r="B296" s="8">
        <v>1941</v>
      </c>
      <c r="C296" s="9">
        <v>3</v>
      </c>
      <c r="D296" s="18">
        <v>25.842696629213485</v>
      </c>
      <c r="E296" s="19">
        <v>74.157303370786508</v>
      </c>
      <c r="F296" s="2"/>
      <c r="G296" s="2"/>
      <c r="H296" s="12"/>
      <c r="I296" s="1"/>
    </row>
    <row r="297" spans="2:9">
      <c r="B297" s="8">
        <v>1943</v>
      </c>
      <c r="C297" s="9">
        <v>2</v>
      </c>
      <c r="D297" s="18">
        <v>26.966292134831463</v>
      </c>
      <c r="E297" s="19">
        <v>73.033707865168537</v>
      </c>
      <c r="F297" s="2"/>
      <c r="G297" s="2"/>
      <c r="H297" s="12"/>
      <c r="I297" s="1"/>
    </row>
    <row r="298" spans="2:9">
      <c r="B298" s="8">
        <v>1944</v>
      </c>
      <c r="C298" s="9">
        <v>2</v>
      </c>
      <c r="D298" s="18">
        <v>28.08988764044944</v>
      </c>
      <c r="E298" s="19">
        <v>71.910112359550567</v>
      </c>
      <c r="F298" s="2"/>
      <c r="G298" s="2"/>
      <c r="H298" s="12"/>
      <c r="I298" s="1"/>
    </row>
    <row r="299" spans="2:9">
      <c r="B299" s="8">
        <v>1945</v>
      </c>
      <c r="C299" s="9">
        <v>1</v>
      </c>
      <c r="D299" s="18">
        <v>28.651685393258429</v>
      </c>
      <c r="E299" s="19">
        <v>71.348314606741567</v>
      </c>
      <c r="F299" s="2"/>
      <c r="G299" s="2"/>
      <c r="H299" s="12"/>
      <c r="I299" s="1"/>
    </row>
    <row r="300" spans="2:9">
      <c r="B300" s="8">
        <v>1947</v>
      </c>
      <c r="C300" s="9">
        <v>3</v>
      </c>
      <c r="D300" s="18">
        <v>30.337078651685395</v>
      </c>
      <c r="E300" s="19">
        <v>69.662921348314597</v>
      </c>
      <c r="F300" s="2"/>
      <c r="G300" s="2"/>
      <c r="H300" s="12"/>
      <c r="I300" s="1"/>
    </row>
    <row r="301" spans="2:9">
      <c r="B301" s="8">
        <v>1949</v>
      </c>
      <c r="C301" s="9">
        <v>5</v>
      </c>
      <c r="D301" s="18">
        <v>33.146067415730336</v>
      </c>
      <c r="E301" s="19">
        <v>66.853932584269671</v>
      </c>
      <c r="F301" s="2"/>
      <c r="G301" s="2"/>
      <c r="H301" s="12"/>
      <c r="I301" s="1"/>
    </row>
    <row r="302" spans="2:9">
      <c r="B302" s="8">
        <v>1950</v>
      </c>
      <c r="C302" s="9">
        <v>1</v>
      </c>
      <c r="D302" s="18">
        <v>33.707865168539328</v>
      </c>
      <c r="E302" s="19">
        <v>66.292134831460672</v>
      </c>
      <c r="F302" s="2"/>
      <c r="G302" s="2"/>
      <c r="H302" s="12"/>
      <c r="I302" s="1"/>
    </row>
    <row r="303" spans="2:9">
      <c r="B303" s="8">
        <v>1951</v>
      </c>
      <c r="C303" s="9">
        <v>2</v>
      </c>
      <c r="D303" s="18">
        <v>34.831460674157306</v>
      </c>
      <c r="E303" s="19">
        <v>65.168539325842687</v>
      </c>
      <c r="F303" s="2"/>
      <c r="G303" s="2"/>
      <c r="H303" s="12"/>
      <c r="I303" s="1"/>
    </row>
    <row r="304" spans="2:9">
      <c r="B304" s="8">
        <v>1952</v>
      </c>
      <c r="C304" s="9">
        <v>11</v>
      </c>
      <c r="D304" s="18">
        <v>41.011235955056179</v>
      </c>
      <c r="E304" s="19">
        <v>58.988764044943821</v>
      </c>
      <c r="F304" s="2"/>
      <c r="G304" s="2"/>
      <c r="H304" s="12"/>
      <c r="I304" s="1"/>
    </row>
    <row r="305" spans="2:9">
      <c r="B305" s="8">
        <v>1953</v>
      </c>
      <c r="C305" s="9">
        <v>1</v>
      </c>
      <c r="D305" s="18">
        <v>41.573033707865164</v>
      </c>
      <c r="E305" s="19">
        <v>58.426966292134836</v>
      </c>
      <c r="F305" s="2"/>
      <c r="G305" s="2"/>
      <c r="H305" s="12"/>
      <c r="I305" s="1"/>
    </row>
    <row r="306" spans="2:9">
      <c r="B306" s="8">
        <v>1954</v>
      </c>
      <c r="C306" s="9">
        <v>2</v>
      </c>
      <c r="D306" s="18">
        <v>42.696629213483142</v>
      </c>
      <c r="E306" s="19">
        <v>57.303370786516858</v>
      </c>
      <c r="F306" s="2"/>
      <c r="G306" s="2"/>
      <c r="H306" s="12"/>
      <c r="I306" s="1"/>
    </row>
    <row r="307" spans="2:9">
      <c r="B307" s="8">
        <v>1955</v>
      </c>
      <c r="C307" s="9">
        <v>6</v>
      </c>
      <c r="D307" s="18">
        <v>46.067415730337075</v>
      </c>
      <c r="E307" s="19">
        <v>53.932584269662925</v>
      </c>
      <c r="F307" s="2"/>
      <c r="G307" s="2"/>
      <c r="H307" s="12"/>
      <c r="I307" s="1"/>
    </row>
    <row r="308" spans="2:9">
      <c r="B308" s="8">
        <v>1956</v>
      </c>
      <c r="C308" s="9">
        <v>3</v>
      </c>
      <c r="D308" s="18">
        <v>47.752808988764038</v>
      </c>
      <c r="E308" s="19">
        <v>52.247191011235962</v>
      </c>
      <c r="F308" s="2"/>
      <c r="G308" s="2"/>
      <c r="H308" s="12"/>
      <c r="I308" s="1"/>
    </row>
    <row r="309" spans="2:9">
      <c r="B309" s="8">
        <v>1957</v>
      </c>
      <c r="C309" s="9">
        <v>2</v>
      </c>
      <c r="D309" s="18">
        <v>48.876404494382015</v>
      </c>
      <c r="E309" s="19">
        <v>51.123595505617985</v>
      </c>
      <c r="F309" s="2"/>
      <c r="G309" s="2"/>
      <c r="H309" s="12"/>
      <c r="I309" s="1"/>
    </row>
    <row r="310" spans="2:9">
      <c r="B310" s="8">
        <v>1958</v>
      </c>
      <c r="C310" s="9">
        <v>1</v>
      </c>
      <c r="D310" s="18">
        <v>49.438202247191001</v>
      </c>
      <c r="E310" s="19">
        <v>50.561797752808999</v>
      </c>
      <c r="F310" s="2"/>
      <c r="G310" s="2"/>
      <c r="H310" s="12"/>
      <c r="I310" s="1"/>
    </row>
    <row r="311" spans="2:9">
      <c r="B311" s="8">
        <v>1959</v>
      </c>
      <c r="C311" s="9">
        <v>3</v>
      </c>
      <c r="D311" s="18">
        <v>51.123595505617963</v>
      </c>
      <c r="E311" s="19">
        <v>48.876404494382037</v>
      </c>
      <c r="F311" s="2"/>
      <c r="G311" s="2"/>
      <c r="H311" s="12"/>
      <c r="I311" s="1"/>
    </row>
    <row r="312" spans="2:9">
      <c r="B312" s="8">
        <v>1960</v>
      </c>
      <c r="C312" s="9">
        <v>2</v>
      </c>
      <c r="D312" s="18">
        <v>52.247191011235941</v>
      </c>
      <c r="E312" s="19">
        <v>47.752808988764059</v>
      </c>
      <c r="F312" s="2"/>
      <c r="G312" s="2"/>
      <c r="H312" s="12"/>
      <c r="I312" s="1"/>
    </row>
    <row r="313" spans="2:9">
      <c r="B313" s="8">
        <v>1961</v>
      </c>
      <c r="C313" s="9">
        <v>2</v>
      </c>
      <c r="D313" s="18">
        <v>53.370786516853919</v>
      </c>
      <c r="E313" s="19">
        <v>46.629213483146081</v>
      </c>
      <c r="F313" s="2"/>
      <c r="G313" s="2"/>
      <c r="H313" s="12"/>
      <c r="I313" s="1"/>
    </row>
    <row r="314" spans="2:9">
      <c r="B314" s="8">
        <v>1963</v>
      </c>
      <c r="C314" s="9">
        <v>2</v>
      </c>
      <c r="D314" s="18">
        <v>54.494382022471896</v>
      </c>
      <c r="E314" s="19">
        <v>45.505617977528104</v>
      </c>
      <c r="F314" s="2"/>
      <c r="G314" s="2"/>
      <c r="H314" s="12"/>
      <c r="I314" s="1"/>
    </row>
    <row r="315" spans="2:9">
      <c r="B315" s="8">
        <v>1965</v>
      </c>
      <c r="C315" s="9">
        <v>2</v>
      </c>
      <c r="D315" s="18">
        <v>55.617977528089874</v>
      </c>
      <c r="E315" s="19">
        <v>44.382022471910126</v>
      </c>
      <c r="F315" s="2"/>
      <c r="G315" s="2"/>
      <c r="H315" s="12"/>
      <c r="I315" s="1"/>
    </row>
    <row r="316" spans="2:9">
      <c r="B316" s="8">
        <v>1966</v>
      </c>
      <c r="C316" s="9">
        <v>3</v>
      </c>
      <c r="D316" s="18">
        <v>57.303370786516837</v>
      </c>
      <c r="E316" s="19">
        <v>42.696629213483163</v>
      </c>
      <c r="F316" s="2"/>
      <c r="G316" s="2"/>
      <c r="H316" s="12"/>
      <c r="I316" s="1"/>
    </row>
    <row r="317" spans="2:9">
      <c r="B317" s="8">
        <v>1968</v>
      </c>
      <c r="C317" s="9">
        <v>2</v>
      </c>
      <c r="D317" s="18">
        <v>58.426966292134814</v>
      </c>
      <c r="E317" s="19">
        <v>41.573033707865186</v>
      </c>
      <c r="F317" s="2"/>
      <c r="G317" s="2"/>
      <c r="H317" s="12"/>
      <c r="I317" s="1"/>
    </row>
    <row r="318" spans="2:9">
      <c r="B318" s="8">
        <v>1969</v>
      </c>
      <c r="C318" s="9">
        <v>2</v>
      </c>
      <c r="D318" s="18">
        <v>59.550561797752792</v>
      </c>
      <c r="E318" s="19">
        <v>40.449438202247208</v>
      </c>
      <c r="F318" s="2"/>
      <c r="G318" s="2"/>
      <c r="H318" s="12"/>
      <c r="I318" s="1"/>
    </row>
    <row r="319" spans="2:9">
      <c r="B319" s="8">
        <v>1972</v>
      </c>
      <c r="C319" s="9">
        <v>1</v>
      </c>
      <c r="D319" s="18">
        <v>60.112359550561777</v>
      </c>
      <c r="E319" s="19">
        <v>39.887640449438223</v>
      </c>
      <c r="F319" s="2"/>
      <c r="G319" s="2"/>
      <c r="H319" s="12"/>
      <c r="I319" s="1"/>
    </row>
    <row r="320" spans="2:9">
      <c r="B320" s="8">
        <v>1973</v>
      </c>
      <c r="C320" s="9">
        <v>1</v>
      </c>
      <c r="D320" s="18">
        <v>60.674157303370762</v>
      </c>
      <c r="E320" s="19">
        <v>39.325842696629238</v>
      </c>
      <c r="F320" s="2"/>
      <c r="G320" s="2"/>
      <c r="H320" s="12"/>
      <c r="I320" s="1"/>
    </row>
    <row r="321" spans="2:9">
      <c r="B321" s="8">
        <v>1975</v>
      </c>
      <c r="C321" s="9">
        <v>2</v>
      </c>
      <c r="D321" s="18">
        <v>61.79775280898874</v>
      </c>
      <c r="E321" s="19">
        <v>38.20224719101126</v>
      </c>
      <c r="F321" s="2"/>
      <c r="G321" s="2"/>
      <c r="H321" s="12"/>
      <c r="I321" s="1"/>
    </row>
    <row r="322" spans="2:9">
      <c r="B322" s="8">
        <v>1976</v>
      </c>
      <c r="C322" s="9">
        <v>1</v>
      </c>
      <c r="D322" s="18">
        <v>62.359550561797732</v>
      </c>
      <c r="E322" s="19">
        <v>37.640449438202268</v>
      </c>
      <c r="F322" s="2"/>
      <c r="G322" s="2"/>
      <c r="H322" s="12"/>
      <c r="I322" s="1"/>
    </row>
    <row r="323" spans="2:9">
      <c r="B323" s="8">
        <v>1977</v>
      </c>
      <c r="C323" s="9">
        <v>2</v>
      </c>
      <c r="D323" s="18">
        <v>63.48314606741571</v>
      </c>
      <c r="E323" s="19">
        <v>36.51685393258429</v>
      </c>
      <c r="F323" s="2"/>
      <c r="G323" s="2"/>
      <c r="H323" s="12"/>
      <c r="I323" s="1"/>
    </row>
    <row r="324" spans="2:9">
      <c r="B324" s="8">
        <v>1978</v>
      </c>
      <c r="C324" s="9">
        <v>2</v>
      </c>
      <c r="D324" s="18">
        <v>64.606741573033688</v>
      </c>
      <c r="E324" s="19">
        <v>35.393258426966312</v>
      </c>
      <c r="F324" s="2"/>
      <c r="G324" s="2"/>
      <c r="H324" s="12"/>
      <c r="I324" s="1"/>
    </row>
    <row r="325" spans="2:9">
      <c r="B325" s="8">
        <v>1979</v>
      </c>
      <c r="C325" s="9">
        <v>4</v>
      </c>
      <c r="D325" s="18">
        <v>66.853932584269643</v>
      </c>
      <c r="E325" s="19">
        <v>33.146067415730357</v>
      </c>
      <c r="F325" s="2"/>
      <c r="G325" s="2"/>
      <c r="H325" s="12"/>
      <c r="I325" s="1"/>
    </row>
    <row r="326" spans="2:9">
      <c r="B326" s="8">
        <v>1980</v>
      </c>
      <c r="C326" s="9">
        <v>1</v>
      </c>
      <c r="D326" s="18">
        <v>67.415730337078628</v>
      </c>
      <c r="E326" s="19">
        <v>32.584269662921372</v>
      </c>
      <c r="F326" s="2"/>
      <c r="G326" s="2"/>
      <c r="H326" s="12"/>
      <c r="I326" s="1"/>
    </row>
    <row r="327" spans="2:9">
      <c r="B327" s="8">
        <v>1981</v>
      </c>
      <c r="C327" s="9">
        <v>2</v>
      </c>
      <c r="D327" s="18">
        <v>68.539325842696599</v>
      </c>
      <c r="E327" s="19">
        <v>31.460674157303401</v>
      </c>
      <c r="F327" s="2"/>
      <c r="G327" s="2"/>
      <c r="H327" s="12"/>
      <c r="I327" s="1"/>
    </row>
    <row r="328" spans="2:9">
      <c r="B328" s="8">
        <v>1983</v>
      </c>
      <c r="C328" s="9">
        <v>1</v>
      </c>
      <c r="D328" s="18">
        <v>69.101123595505584</v>
      </c>
      <c r="E328" s="19">
        <v>30.898876404494416</v>
      </c>
      <c r="F328" s="2"/>
      <c r="G328" s="2"/>
      <c r="H328" s="12"/>
      <c r="I328" s="1"/>
    </row>
    <row r="329" spans="2:9">
      <c r="B329" s="8">
        <v>1986</v>
      </c>
      <c r="C329" s="9">
        <v>1</v>
      </c>
      <c r="D329" s="18">
        <v>69.662921348314569</v>
      </c>
      <c r="E329" s="19">
        <v>30.337078651685431</v>
      </c>
      <c r="F329" s="2"/>
      <c r="G329" s="2"/>
      <c r="H329" s="12"/>
      <c r="I329" s="1"/>
    </row>
    <row r="330" spans="2:9">
      <c r="B330" s="8">
        <v>1990</v>
      </c>
      <c r="C330" s="9">
        <v>1</v>
      </c>
      <c r="D330" s="18">
        <v>70.224719101123554</v>
      </c>
      <c r="E330" s="19">
        <v>29.775280898876446</v>
      </c>
      <c r="F330" s="2"/>
      <c r="G330" s="2"/>
      <c r="H330" s="12"/>
      <c r="I330" s="1"/>
    </row>
    <row r="331" spans="2:9">
      <c r="B331" s="8">
        <v>1993</v>
      </c>
      <c r="C331" s="9">
        <v>1</v>
      </c>
      <c r="D331" s="18">
        <v>70.78651685393254</v>
      </c>
      <c r="E331" s="19">
        <v>29.21348314606746</v>
      </c>
      <c r="F331" s="2"/>
      <c r="G331" s="2"/>
      <c r="H331" s="12"/>
      <c r="I331" s="1"/>
    </row>
    <row r="332" spans="2:9">
      <c r="B332" s="8">
        <v>1994</v>
      </c>
      <c r="C332" s="9">
        <v>2</v>
      </c>
      <c r="D332" s="18">
        <v>71.91011235955051</v>
      </c>
      <c r="E332" s="19">
        <v>28.08988764044949</v>
      </c>
      <c r="F332" s="2"/>
      <c r="G332" s="2"/>
      <c r="H332" s="12"/>
      <c r="I332" s="1"/>
    </row>
    <row r="333" spans="2:9">
      <c r="B333" s="8">
        <v>1996</v>
      </c>
      <c r="C333" s="9">
        <v>1</v>
      </c>
      <c r="D333" s="18">
        <v>72.471910112359495</v>
      </c>
      <c r="E333" s="19">
        <v>27.528089887640505</v>
      </c>
      <c r="F333" s="2"/>
      <c r="G333" s="2"/>
      <c r="H333" s="12"/>
      <c r="I333" s="1"/>
    </row>
    <row r="334" spans="2:9">
      <c r="B334" s="8">
        <v>1997</v>
      </c>
      <c r="C334" s="9">
        <v>1</v>
      </c>
      <c r="D334" s="18">
        <v>73.033707865168481</v>
      </c>
      <c r="E334" s="19">
        <v>26.966292134831519</v>
      </c>
      <c r="F334" s="2"/>
      <c r="G334" s="2"/>
      <c r="H334" s="12"/>
      <c r="I334" s="1"/>
    </row>
    <row r="335" spans="2:9">
      <c r="B335" s="8">
        <v>1999</v>
      </c>
      <c r="C335" s="9">
        <v>3</v>
      </c>
      <c r="D335" s="18">
        <v>74.719101123595451</v>
      </c>
      <c r="E335" s="19">
        <v>25.280898876404549</v>
      </c>
      <c r="F335" s="2"/>
      <c r="G335" s="2"/>
      <c r="H335" s="12"/>
      <c r="I335" s="1"/>
    </row>
    <row r="336" spans="2:9">
      <c r="B336" s="8">
        <v>2000</v>
      </c>
      <c r="C336" s="9">
        <v>1</v>
      </c>
      <c r="D336" s="18">
        <v>75.280898876404436</v>
      </c>
      <c r="E336" s="19">
        <v>24.719101123595564</v>
      </c>
      <c r="F336" s="2"/>
      <c r="G336" s="2"/>
      <c r="H336" s="12"/>
      <c r="I336" s="1"/>
    </row>
    <row r="337" spans="2:9">
      <c r="F337" s="2"/>
      <c r="G337" s="2"/>
      <c r="H337" s="12"/>
      <c r="I337" s="1"/>
    </row>
    <row r="338" spans="2:9">
      <c r="B338" s="22" t="s">
        <v>225</v>
      </c>
      <c r="C338" s="22">
        <v>178</v>
      </c>
      <c r="D338" s="22"/>
      <c r="E338" s="22"/>
      <c r="F338" s="2"/>
      <c r="G338" s="2"/>
      <c r="H338" s="12"/>
      <c r="I338" s="1"/>
    </row>
    <row r="339" spans="2:9">
      <c r="B339" s="23" t="s">
        <v>226</v>
      </c>
      <c r="C339" s="24">
        <f>C338-C340</f>
        <v>134</v>
      </c>
      <c r="D339" s="24"/>
      <c r="E339" s="24"/>
      <c r="F339" s="2"/>
      <c r="G339" s="2"/>
      <c r="H339" s="12"/>
      <c r="I339" s="1"/>
    </row>
    <row r="340" spans="2:9">
      <c r="B340" s="25" t="s">
        <v>227</v>
      </c>
      <c r="C340" s="26">
        <v>44</v>
      </c>
      <c r="D340" s="26"/>
      <c r="E340" s="26"/>
      <c r="F340" s="2"/>
      <c r="G340" s="2"/>
      <c r="H340" s="12"/>
      <c r="I340" s="1"/>
    </row>
    <row r="341" spans="2:9">
      <c r="B341" s="27"/>
      <c r="C341" s="12"/>
      <c r="D341" s="12"/>
      <c r="E341" s="12"/>
      <c r="F341" s="2"/>
      <c r="G341" s="2"/>
      <c r="H341" s="12"/>
      <c r="I341" s="1"/>
    </row>
    <row r="342" spans="2:9">
      <c r="B342" s="27"/>
      <c r="C342" s="12"/>
      <c r="D342" s="12"/>
      <c r="E342" s="12"/>
      <c r="F342" s="2"/>
      <c r="G342" s="2"/>
      <c r="H342" s="12"/>
      <c r="I342" s="1"/>
    </row>
    <row r="343" spans="2:9" ht="18.75">
      <c r="B343" s="28" t="s">
        <v>224</v>
      </c>
      <c r="F343" s="2"/>
      <c r="G343" s="2"/>
      <c r="H343" s="12"/>
      <c r="I343" s="1"/>
    </row>
    <row r="344" spans="2:9">
      <c r="F344" s="2"/>
      <c r="G344" s="2"/>
      <c r="H344" s="12"/>
      <c r="I344" s="1"/>
    </row>
    <row r="345" spans="2:9" ht="90">
      <c r="B345" s="4"/>
      <c r="C345" s="4" t="s">
        <v>220</v>
      </c>
      <c r="D345" s="4" t="s">
        <v>238</v>
      </c>
      <c r="E345" s="4" t="s">
        <v>228</v>
      </c>
      <c r="G345" s="2"/>
      <c r="H345" s="12"/>
      <c r="I345" s="1"/>
    </row>
    <row r="346" spans="2:9">
      <c r="B346" s="8">
        <v>1829</v>
      </c>
      <c r="C346" s="9">
        <v>1</v>
      </c>
      <c r="D346" s="18">
        <v>0.5617977528089888</v>
      </c>
      <c r="E346" s="19">
        <v>99.438202247191015</v>
      </c>
    </row>
    <row r="347" spans="2:9">
      <c r="B347" s="8">
        <v>1889</v>
      </c>
      <c r="C347" s="9">
        <v>1</v>
      </c>
      <c r="D347" s="18">
        <v>1.1235955056179776</v>
      </c>
      <c r="E347" s="19">
        <v>98.876404494382029</v>
      </c>
      <c r="F347" s="1"/>
      <c r="G347" s="2"/>
      <c r="H347" s="12"/>
      <c r="I347" s="1"/>
    </row>
    <row r="348" spans="2:9">
      <c r="B348" s="8">
        <v>1891</v>
      </c>
      <c r="C348" s="9">
        <v>1</v>
      </c>
      <c r="D348" s="18">
        <v>1.6853932584269664</v>
      </c>
      <c r="E348" s="19">
        <v>98.31460674157303</v>
      </c>
      <c r="F348" s="1"/>
      <c r="G348" s="2"/>
      <c r="H348" s="12"/>
      <c r="I348" s="1"/>
    </row>
    <row r="349" spans="2:9">
      <c r="B349" s="8">
        <v>1898</v>
      </c>
      <c r="C349" s="9">
        <v>1</v>
      </c>
      <c r="D349" s="18">
        <v>2.2471910112359552</v>
      </c>
      <c r="E349" s="19">
        <v>97.752808988764045</v>
      </c>
      <c r="F349" s="1"/>
      <c r="G349" s="2"/>
      <c r="H349" s="12"/>
      <c r="I349" s="1"/>
    </row>
    <row r="350" spans="2:9">
      <c r="B350" s="8">
        <v>1900</v>
      </c>
      <c r="C350" s="9">
        <v>1</v>
      </c>
      <c r="D350" s="18">
        <v>2.808988764044944</v>
      </c>
      <c r="E350" s="19">
        <v>97.19101123595506</v>
      </c>
      <c r="F350" s="1"/>
      <c r="G350" s="2"/>
      <c r="H350" s="12"/>
      <c r="I350" s="1"/>
    </row>
    <row r="351" spans="2:9">
      <c r="B351" s="8">
        <v>1901</v>
      </c>
      <c r="C351" s="9">
        <v>1</v>
      </c>
      <c r="D351" s="18">
        <v>3.3707865168539328</v>
      </c>
      <c r="E351" s="19">
        <v>96.62921348314606</v>
      </c>
      <c r="F351" s="1"/>
      <c r="G351" s="2"/>
      <c r="H351" s="12"/>
      <c r="I351" s="1"/>
    </row>
    <row r="352" spans="2:9">
      <c r="B352" s="8">
        <v>1904</v>
      </c>
      <c r="C352" s="9">
        <v>1</v>
      </c>
      <c r="D352" s="18">
        <v>3.9325842696629216</v>
      </c>
      <c r="E352" s="19">
        <v>96.067415730337075</v>
      </c>
      <c r="F352" s="1"/>
      <c r="G352" s="2"/>
      <c r="H352" s="12"/>
      <c r="I352" s="1"/>
    </row>
    <row r="353" spans="2:9">
      <c r="B353" s="8">
        <v>1906</v>
      </c>
      <c r="C353" s="9">
        <v>3</v>
      </c>
      <c r="D353" s="18">
        <v>5.617977528089888</v>
      </c>
      <c r="E353" s="19">
        <v>94.382022471910119</v>
      </c>
      <c r="F353" s="1"/>
      <c r="G353" s="2"/>
      <c r="H353" s="12"/>
      <c r="I353" s="1"/>
    </row>
    <row r="354" spans="2:9">
      <c r="B354" s="8">
        <v>1908</v>
      </c>
      <c r="C354" s="9">
        <v>3</v>
      </c>
      <c r="D354" s="18">
        <v>7.3033707865168545</v>
      </c>
      <c r="E354" s="19">
        <v>92.696629213483149</v>
      </c>
      <c r="F354" s="1"/>
      <c r="G354" s="2"/>
      <c r="H354" s="12"/>
      <c r="I354" s="1"/>
    </row>
    <row r="355" spans="2:9">
      <c r="B355" s="8">
        <v>1909</v>
      </c>
      <c r="C355" s="9">
        <v>1</v>
      </c>
      <c r="D355" s="18">
        <v>7.8651685393258433</v>
      </c>
      <c r="E355" s="19">
        <v>92.13483146067415</v>
      </c>
      <c r="F355" s="1"/>
      <c r="G355" s="2"/>
      <c r="H355" s="12"/>
      <c r="I355" s="1"/>
    </row>
    <row r="356" spans="2:9">
      <c r="B356" s="8">
        <v>1910</v>
      </c>
      <c r="C356" s="9">
        <v>1</v>
      </c>
      <c r="D356" s="18">
        <v>8.4269662921348321</v>
      </c>
      <c r="E356" s="19">
        <v>91.573033707865164</v>
      </c>
      <c r="F356" s="1"/>
      <c r="G356" s="2"/>
      <c r="H356" s="12"/>
      <c r="I356" s="1"/>
    </row>
    <row r="357" spans="2:9">
      <c r="B357" s="8">
        <v>1911</v>
      </c>
      <c r="C357" s="9">
        <v>1</v>
      </c>
      <c r="D357" s="18">
        <v>8.9887640449438209</v>
      </c>
      <c r="E357" s="19">
        <v>91.011235955056179</v>
      </c>
      <c r="F357" s="1"/>
      <c r="G357" s="2"/>
      <c r="H357" s="12"/>
      <c r="I357" s="1"/>
    </row>
    <row r="358" spans="2:9">
      <c r="B358" s="8">
        <v>1912</v>
      </c>
      <c r="C358" s="9">
        <v>1</v>
      </c>
      <c r="D358" s="18">
        <v>9.5505617977528097</v>
      </c>
      <c r="E358" s="19">
        <v>90.449438202247194</v>
      </c>
      <c r="F358" s="1"/>
      <c r="G358" s="2"/>
      <c r="H358" s="12"/>
      <c r="I358" s="1"/>
    </row>
    <row r="359" spans="2:9">
      <c r="B359" s="8">
        <v>1913</v>
      </c>
      <c r="C359" s="9">
        <v>1</v>
      </c>
      <c r="D359" s="18">
        <v>10.112359550561798</v>
      </c>
      <c r="E359" s="19">
        <v>89.887640449438209</v>
      </c>
      <c r="F359" s="1"/>
      <c r="G359" s="2"/>
      <c r="H359" s="12"/>
      <c r="I359" s="1"/>
    </row>
    <row r="360" spans="2:9">
      <c r="B360" s="8">
        <v>1919</v>
      </c>
      <c r="C360" s="9">
        <v>2</v>
      </c>
      <c r="D360" s="18">
        <v>11.235955056179776</v>
      </c>
      <c r="E360" s="19">
        <v>88.764044943820224</v>
      </c>
      <c r="F360" s="1"/>
      <c r="G360" s="2"/>
      <c r="H360" s="12"/>
      <c r="I360" s="1"/>
    </row>
    <row r="361" spans="2:9">
      <c r="B361" s="8">
        <v>1922</v>
      </c>
      <c r="C361" s="9">
        <v>7</v>
      </c>
      <c r="D361" s="18">
        <v>15.168539325842698</v>
      </c>
      <c r="E361" s="19">
        <v>84.831460674157299</v>
      </c>
      <c r="F361" s="1"/>
      <c r="G361" s="2"/>
      <c r="H361" s="12"/>
      <c r="I361" s="1"/>
    </row>
    <row r="362" spans="2:9">
      <c r="B362" s="8">
        <v>1923</v>
      </c>
      <c r="C362" s="9">
        <v>1</v>
      </c>
      <c r="D362" s="18">
        <v>15.730337078651687</v>
      </c>
      <c r="E362" s="19">
        <v>84.269662921348313</v>
      </c>
      <c r="F362" s="1"/>
      <c r="G362" s="2"/>
      <c r="H362" s="12"/>
      <c r="I362" s="1"/>
    </row>
    <row r="363" spans="2:9">
      <c r="B363" s="8">
        <v>1924</v>
      </c>
      <c r="C363" s="9">
        <v>3</v>
      </c>
      <c r="D363" s="18">
        <v>17.415730337078653</v>
      </c>
      <c r="E363" s="19">
        <v>82.584269662921344</v>
      </c>
      <c r="F363" s="1"/>
      <c r="G363" s="2"/>
      <c r="H363" s="12"/>
      <c r="I363" s="1"/>
    </row>
    <row r="364" spans="2:9">
      <c r="B364" s="8">
        <v>1927</v>
      </c>
      <c r="C364" s="9">
        <v>2</v>
      </c>
      <c r="D364" s="18">
        <v>18.539325842696631</v>
      </c>
      <c r="E364" s="19">
        <v>81.460674157303373</v>
      </c>
      <c r="F364" s="1"/>
      <c r="G364" s="2"/>
      <c r="H364" s="12"/>
      <c r="I364" s="1"/>
    </row>
    <row r="365" spans="2:9">
      <c r="B365" s="8">
        <v>1928</v>
      </c>
      <c r="C365" s="9">
        <v>3</v>
      </c>
      <c r="D365" s="18">
        <v>20.224719101123597</v>
      </c>
      <c r="E365" s="19">
        <v>79.775280898876403</v>
      </c>
      <c r="F365" s="1"/>
      <c r="G365" s="2"/>
      <c r="H365" s="12"/>
      <c r="I365" s="1"/>
    </row>
    <row r="366" spans="2:9">
      <c r="B366" s="8">
        <v>1934</v>
      </c>
      <c r="C366" s="9">
        <v>1</v>
      </c>
      <c r="D366" s="18">
        <v>20.786516853932586</v>
      </c>
      <c r="E366" s="19">
        <v>79.213483146067418</v>
      </c>
      <c r="F366" s="1"/>
      <c r="G366" s="2"/>
      <c r="H366" s="12"/>
      <c r="I366" s="1"/>
    </row>
    <row r="367" spans="2:9">
      <c r="B367" s="8">
        <v>1935</v>
      </c>
      <c r="C367" s="9">
        <v>2</v>
      </c>
      <c r="D367" s="18">
        <v>21.910112359550563</v>
      </c>
      <c r="E367" s="19">
        <v>78.089887640449433</v>
      </c>
      <c r="F367" s="1"/>
      <c r="G367" s="2"/>
      <c r="H367" s="12"/>
      <c r="I367" s="1"/>
    </row>
    <row r="368" spans="2:9">
      <c r="B368" s="8">
        <v>1936</v>
      </c>
      <c r="C368" s="9">
        <v>2</v>
      </c>
      <c r="D368" s="18">
        <v>23.033707865168541</v>
      </c>
      <c r="E368" s="19">
        <v>76.966292134831463</v>
      </c>
      <c r="F368" s="1"/>
      <c r="G368" s="2"/>
      <c r="H368" s="12"/>
      <c r="I368" s="1"/>
    </row>
    <row r="369" spans="2:9">
      <c r="B369" s="8">
        <v>1937</v>
      </c>
      <c r="C369" s="9">
        <v>3</v>
      </c>
      <c r="D369" s="18">
        <v>24.719101123595507</v>
      </c>
      <c r="E369" s="19">
        <v>75.280898876404493</v>
      </c>
      <c r="F369" s="1"/>
      <c r="G369" s="2"/>
      <c r="H369" s="12"/>
      <c r="I369" s="1"/>
    </row>
    <row r="370" spans="2:9">
      <c r="B370" s="8">
        <v>1939</v>
      </c>
      <c r="C370" s="9">
        <v>1</v>
      </c>
      <c r="D370" s="18">
        <v>25.280898876404496</v>
      </c>
      <c r="E370" s="19">
        <v>74.719101123595507</v>
      </c>
      <c r="F370" s="1"/>
      <c r="G370" s="2"/>
      <c r="H370" s="12"/>
      <c r="I370" s="1"/>
    </row>
    <row r="371" spans="2:9">
      <c r="B371" s="8">
        <v>1940</v>
      </c>
      <c r="C371" s="9">
        <v>1</v>
      </c>
      <c r="D371" s="18">
        <v>25.842696629213485</v>
      </c>
      <c r="E371" s="19">
        <v>74.157303370786508</v>
      </c>
      <c r="F371" s="1"/>
      <c r="G371" s="2"/>
      <c r="H371" s="12"/>
      <c r="I371" s="1"/>
    </row>
    <row r="372" spans="2:9">
      <c r="B372" s="8">
        <v>1941</v>
      </c>
      <c r="C372" s="9">
        <v>3</v>
      </c>
      <c r="D372" s="18">
        <v>27.528089887640451</v>
      </c>
      <c r="E372" s="19">
        <v>72.471910112359552</v>
      </c>
      <c r="F372" s="1"/>
      <c r="G372" s="2"/>
      <c r="H372" s="12"/>
      <c r="I372" s="1"/>
    </row>
    <row r="373" spans="2:9">
      <c r="B373" s="8">
        <v>1943</v>
      </c>
      <c r="C373" s="9">
        <v>2</v>
      </c>
      <c r="D373" s="18">
        <v>28.651685393258429</v>
      </c>
      <c r="E373" s="19">
        <v>71.348314606741567</v>
      </c>
      <c r="F373" s="1"/>
      <c r="G373" s="2"/>
      <c r="H373" s="12"/>
      <c r="I373" s="1"/>
    </row>
    <row r="374" spans="2:9">
      <c r="B374" s="8">
        <v>1944</v>
      </c>
      <c r="C374" s="9">
        <v>2</v>
      </c>
      <c r="D374" s="18">
        <v>29.775280898876407</v>
      </c>
      <c r="E374" s="19">
        <v>70.224719101123597</v>
      </c>
      <c r="F374" s="1"/>
      <c r="G374" s="2"/>
      <c r="H374" s="12"/>
      <c r="I374" s="1"/>
    </row>
    <row r="375" spans="2:9">
      <c r="B375" s="8">
        <v>1946</v>
      </c>
      <c r="C375" s="9">
        <v>1</v>
      </c>
      <c r="D375" s="18">
        <v>30.337078651685395</v>
      </c>
      <c r="E375" s="19">
        <v>69.662921348314597</v>
      </c>
      <c r="F375" s="1"/>
      <c r="G375" s="2"/>
      <c r="H375" s="12"/>
      <c r="I375" s="1"/>
    </row>
    <row r="376" spans="2:9">
      <c r="B376" s="8">
        <v>1947</v>
      </c>
      <c r="C376" s="9">
        <v>3</v>
      </c>
      <c r="D376" s="18">
        <v>32.022471910112358</v>
      </c>
      <c r="E376" s="19">
        <v>67.977528089887642</v>
      </c>
      <c r="F376" s="1"/>
      <c r="G376" s="2"/>
      <c r="H376" s="12"/>
      <c r="I376" s="1"/>
    </row>
    <row r="377" spans="2:9">
      <c r="B377" s="8">
        <v>1948</v>
      </c>
      <c r="C377" s="9">
        <v>1</v>
      </c>
      <c r="D377" s="18">
        <v>32.584269662921344</v>
      </c>
      <c r="E377" s="19">
        <v>67.415730337078656</v>
      </c>
      <c r="F377" s="1"/>
      <c r="G377" s="2"/>
      <c r="H377" s="12"/>
      <c r="I377" s="1"/>
    </row>
    <row r="378" spans="2:9">
      <c r="B378" s="8">
        <v>1949</v>
      </c>
      <c r="C378" s="9">
        <v>3</v>
      </c>
      <c r="D378" s="18">
        <v>34.269662921348306</v>
      </c>
      <c r="E378" s="19">
        <v>65.730337078651701</v>
      </c>
      <c r="F378" s="1"/>
      <c r="G378" s="2"/>
      <c r="H378" s="12"/>
      <c r="I378" s="1"/>
    </row>
    <row r="379" spans="2:9">
      <c r="B379" s="8">
        <v>1950</v>
      </c>
      <c r="C379" s="9">
        <v>2</v>
      </c>
      <c r="D379" s="18">
        <v>35.393258426966284</v>
      </c>
      <c r="E379" s="19">
        <v>64.606741573033716</v>
      </c>
      <c r="F379" s="1"/>
      <c r="G379" s="2"/>
      <c r="H379" s="12"/>
      <c r="I379" s="1"/>
    </row>
    <row r="380" spans="2:9">
      <c r="B380" s="8">
        <v>1951</v>
      </c>
      <c r="C380" s="9">
        <v>2</v>
      </c>
      <c r="D380" s="18">
        <v>36.516853932584262</v>
      </c>
      <c r="E380" s="19">
        <v>63.483146067415738</v>
      </c>
      <c r="F380" s="1"/>
      <c r="G380" s="2"/>
      <c r="H380" s="12"/>
      <c r="I380" s="1"/>
    </row>
    <row r="381" spans="2:9">
      <c r="B381" s="8">
        <v>1952</v>
      </c>
      <c r="C381" s="9">
        <v>2</v>
      </c>
      <c r="D381" s="18">
        <v>37.640449438202239</v>
      </c>
      <c r="E381" s="19">
        <v>62.359550561797761</v>
      </c>
      <c r="F381" s="1"/>
      <c r="G381" s="2"/>
      <c r="H381" s="12"/>
      <c r="I381" s="1"/>
    </row>
    <row r="382" spans="2:9">
      <c r="B382" s="8">
        <v>1953</v>
      </c>
      <c r="C382" s="9">
        <v>4</v>
      </c>
      <c r="D382" s="18">
        <v>39.887640449438194</v>
      </c>
      <c r="E382" s="19">
        <v>60.112359550561806</v>
      </c>
      <c r="F382" s="1"/>
      <c r="G382" s="2"/>
      <c r="H382" s="12"/>
      <c r="I382" s="1"/>
    </row>
    <row r="383" spans="2:9">
      <c r="B383" s="8">
        <v>1954</v>
      </c>
      <c r="C383" s="9">
        <v>1</v>
      </c>
      <c r="D383" s="18">
        <v>40.44943820224718</v>
      </c>
      <c r="E383" s="19">
        <v>59.55056179775282</v>
      </c>
      <c r="F383" s="1"/>
      <c r="G383" s="2"/>
      <c r="H383" s="12"/>
      <c r="I383" s="1"/>
    </row>
    <row r="384" spans="2:9">
      <c r="B384" s="8">
        <v>1955</v>
      </c>
      <c r="C384" s="9">
        <v>3</v>
      </c>
      <c r="D384" s="18">
        <v>42.134831460674143</v>
      </c>
      <c r="E384" s="19">
        <v>57.865168539325857</v>
      </c>
      <c r="F384" s="1"/>
      <c r="G384" s="2"/>
      <c r="H384" s="12"/>
      <c r="I384" s="1"/>
    </row>
    <row r="385" spans="2:9">
      <c r="B385" s="8">
        <v>1956</v>
      </c>
      <c r="C385" s="9">
        <v>12</v>
      </c>
      <c r="D385" s="18">
        <v>48.876404494382008</v>
      </c>
      <c r="E385" s="19">
        <v>51.123595505617992</v>
      </c>
      <c r="F385" s="1"/>
      <c r="G385" s="2"/>
      <c r="H385" s="12"/>
      <c r="I385" s="1"/>
    </row>
    <row r="386" spans="2:9">
      <c r="B386" s="8">
        <v>1957</v>
      </c>
      <c r="C386" s="9">
        <v>4</v>
      </c>
      <c r="D386" s="18">
        <v>51.123595505617963</v>
      </c>
      <c r="E386" s="19">
        <v>48.876404494382037</v>
      </c>
      <c r="F386" s="1"/>
      <c r="G386" s="2"/>
      <c r="H386" s="12"/>
      <c r="I386" s="1"/>
    </row>
    <row r="387" spans="2:9">
      <c r="B387" s="8">
        <v>1958</v>
      </c>
      <c r="C387" s="9">
        <v>2</v>
      </c>
      <c r="D387" s="18">
        <v>52.247191011235941</v>
      </c>
      <c r="E387" s="19">
        <v>47.752808988764059</v>
      </c>
      <c r="F387" s="1"/>
      <c r="G387" s="2"/>
      <c r="H387" s="12"/>
      <c r="I387" s="1"/>
    </row>
    <row r="388" spans="2:9">
      <c r="B388" s="8">
        <v>1959</v>
      </c>
      <c r="C388" s="9">
        <v>2</v>
      </c>
      <c r="D388" s="18">
        <v>53.370786516853919</v>
      </c>
      <c r="E388" s="19">
        <v>46.629213483146081</v>
      </c>
      <c r="F388" s="1"/>
      <c r="G388" s="2"/>
      <c r="H388" s="12"/>
      <c r="I388" s="1"/>
    </row>
    <row r="389" spans="2:9">
      <c r="B389" s="8">
        <v>1960</v>
      </c>
      <c r="C389" s="9">
        <v>3</v>
      </c>
      <c r="D389" s="18">
        <v>55.056179775280881</v>
      </c>
      <c r="E389" s="19">
        <v>44.943820224719119</v>
      </c>
      <c r="F389" s="1"/>
      <c r="G389" s="2"/>
      <c r="H389" s="12"/>
      <c r="I389" s="1"/>
    </row>
    <row r="390" spans="2:9">
      <c r="B390" s="8">
        <v>1961</v>
      </c>
      <c r="C390" s="9">
        <v>3</v>
      </c>
      <c r="D390" s="18">
        <v>56.741573033707844</v>
      </c>
      <c r="E390" s="19">
        <v>43.258426966292156</v>
      </c>
      <c r="F390" s="1"/>
      <c r="G390" s="2"/>
      <c r="H390" s="12"/>
      <c r="I390" s="1"/>
    </row>
    <row r="391" spans="2:9">
      <c r="B391" s="8">
        <v>1962</v>
      </c>
      <c r="C391" s="9">
        <v>2</v>
      </c>
      <c r="D391" s="18">
        <v>57.865168539325822</v>
      </c>
      <c r="E391" s="19">
        <v>42.134831460674178</v>
      </c>
      <c r="F391" s="1"/>
      <c r="G391" s="2"/>
      <c r="H391" s="12"/>
      <c r="I391" s="1"/>
    </row>
    <row r="392" spans="2:9">
      <c r="B392" s="8">
        <v>1963</v>
      </c>
      <c r="C392" s="9">
        <v>5</v>
      </c>
      <c r="D392" s="18">
        <v>60.674157303370762</v>
      </c>
      <c r="E392" s="19">
        <v>39.325842696629238</v>
      </c>
      <c r="F392" s="1"/>
      <c r="G392" s="2"/>
      <c r="H392" s="12"/>
      <c r="I392" s="1"/>
    </row>
    <row r="393" spans="2:9">
      <c r="B393" s="8">
        <v>1964</v>
      </c>
      <c r="C393" s="9">
        <v>1</v>
      </c>
      <c r="D393" s="18">
        <v>61.235955056179748</v>
      </c>
      <c r="E393" s="19">
        <v>38.764044943820252</v>
      </c>
      <c r="F393" s="1"/>
      <c r="G393" s="2"/>
      <c r="H393" s="12"/>
      <c r="I393" s="1"/>
    </row>
    <row r="394" spans="2:9">
      <c r="B394" s="8">
        <v>1965</v>
      </c>
      <c r="C394" s="9">
        <v>6</v>
      </c>
      <c r="D394" s="18">
        <v>64.606741573033673</v>
      </c>
      <c r="E394" s="19">
        <v>35.393258426966327</v>
      </c>
      <c r="F394" s="1"/>
      <c r="G394" s="2"/>
      <c r="H394" s="12"/>
      <c r="I394" s="1"/>
    </row>
    <row r="395" spans="2:9">
      <c r="B395" s="8">
        <v>1966</v>
      </c>
      <c r="C395" s="9">
        <v>3</v>
      </c>
      <c r="D395" s="18">
        <v>66.292134831460643</v>
      </c>
      <c r="E395" s="19">
        <v>33.707865168539357</v>
      </c>
      <c r="F395" s="1"/>
      <c r="G395" s="2"/>
      <c r="H395" s="12"/>
      <c r="I395" s="1"/>
    </row>
    <row r="396" spans="2:9">
      <c r="B396" s="8">
        <v>1967</v>
      </c>
      <c r="C396" s="9">
        <v>5</v>
      </c>
      <c r="D396" s="18">
        <v>69.101123595505584</v>
      </c>
      <c r="E396" s="19">
        <v>30.898876404494416</v>
      </c>
      <c r="F396" s="1"/>
      <c r="G396" s="2"/>
      <c r="H396" s="12"/>
      <c r="I396" s="1"/>
    </row>
    <row r="397" spans="2:9">
      <c r="B397" s="8">
        <v>1968</v>
      </c>
      <c r="C397" s="9">
        <v>3</v>
      </c>
      <c r="D397" s="18">
        <v>70.786516853932554</v>
      </c>
      <c r="E397" s="19">
        <v>29.213483146067446</v>
      </c>
      <c r="F397" s="1"/>
      <c r="G397" s="2"/>
      <c r="H397" s="12"/>
      <c r="I397" s="1"/>
    </row>
    <row r="398" spans="2:9">
      <c r="B398" s="8">
        <v>1969</v>
      </c>
      <c r="C398" s="9">
        <v>4</v>
      </c>
      <c r="D398" s="18">
        <v>73.033707865168509</v>
      </c>
      <c r="E398" s="19">
        <v>26.966292134831491</v>
      </c>
      <c r="F398" s="1"/>
      <c r="G398" s="2"/>
      <c r="H398" s="12"/>
      <c r="I398" s="1"/>
    </row>
    <row r="399" spans="2:9">
      <c r="B399" s="8">
        <v>1970</v>
      </c>
      <c r="C399" s="9">
        <v>4</v>
      </c>
      <c r="D399" s="18">
        <v>75.280898876404464</v>
      </c>
      <c r="E399" s="19">
        <v>24.719101123595536</v>
      </c>
      <c r="F399" s="1"/>
      <c r="G399" s="2"/>
      <c r="H399" s="12"/>
      <c r="I399" s="1"/>
    </row>
    <row r="400" spans="2:9">
      <c r="B400" s="8">
        <v>1971</v>
      </c>
      <c r="C400" s="9">
        <v>3</v>
      </c>
      <c r="D400" s="18">
        <v>76.966292134831434</v>
      </c>
      <c r="E400" s="19">
        <v>23.033707865168566</v>
      </c>
      <c r="F400" s="1"/>
      <c r="G400" s="2"/>
      <c r="H400" s="12"/>
      <c r="I400" s="1"/>
    </row>
    <row r="401" spans="2:9">
      <c r="B401" s="8">
        <v>1972</v>
      </c>
      <c r="C401" s="9">
        <v>3</v>
      </c>
      <c r="D401" s="18">
        <v>78.651685393258404</v>
      </c>
      <c r="E401" s="19">
        <v>21.348314606741596</v>
      </c>
      <c r="F401" s="1"/>
      <c r="G401" s="2"/>
      <c r="H401" s="12"/>
      <c r="I401" s="1"/>
    </row>
    <row r="402" spans="2:9">
      <c r="B402" s="8">
        <v>1973</v>
      </c>
      <c r="C402" s="9">
        <v>2</v>
      </c>
      <c r="D402" s="18">
        <v>79.775280898876389</v>
      </c>
      <c r="E402" s="19">
        <v>20.224719101123611</v>
      </c>
      <c r="F402" s="1"/>
      <c r="G402" s="2"/>
      <c r="H402" s="12"/>
      <c r="I402" s="1"/>
    </row>
    <row r="403" spans="2:9">
      <c r="B403" s="8">
        <v>1974</v>
      </c>
      <c r="C403" s="9">
        <v>2</v>
      </c>
      <c r="D403" s="18">
        <v>80.898876404494359</v>
      </c>
      <c r="E403" s="19">
        <v>19.101123595505641</v>
      </c>
      <c r="F403" s="1"/>
      <c r="G403" s="2"/>
      <c r="H403" s="12"/>
      <c r="I403" s="1"/>
    </row>
    <row r="404" spans="2:9">
      <c r="B404" s="8">
        <v>1975</v>
      </c>
      <c r="C404" s="9">
        <v>1</v>
      </c>
      <c r="D404" s="18">
        <v>81.460674157303345</v>
      </c>
      <c r="E404" s="19">
        <v>18.539325842696655</v>
      </c>
      <c r="F404" s="1"/>
      <c r="G404" s="2"/>
      <c r="H404" s="12"/>
      <c r="I404" s="1"/>
    </row>
    <row r="405" spans="2:9">
      <c r="B405" s="8">
        <v>1976</v>
      </c>
      <c r="C405" s="9">
        <v>4</v>
      </c>
      <c r="D405" s="18">
        <v>83.7078651685393</v>
      </c>
      <c r="E405" s="19">
        <v>16.2921348314607</v>
      </c>
      <c r="F405" s="1"/>
      <c r="G405" s="2"/>
      <c r="H405" s="12"/>
      <c r="I405" s="1"/>
    </row>
    <row r="406" spans="2:9">
      <c r="B406" s="8">
        <v>1977</v>
      </c>
      <c r="C406" s="9">
        <v>3</v>
      </c>
      <c r="D406" s="18">
        <v>85.39325842696627</v>
      </c>
      <c r="E406" s="19">
        <v>14.60674157303373</v>
      </c>
      <c r="F406" s="1"/>
      <c r="G406" s="2"/>
      <c r="H406" s="12"/>
      <c r="I406" s="1"/>
    </row>
    <row r="407" spans="2:9">
      <c r="B407" s="8">
        <v>1978</v>
      </c>
      <c r="C407" s="9">
        <v>1</v>
      </c>
      <c r="D407" s="18">
        <v>85.955056179775255</v>
      </c>
      <c r="E407" s="19">
        <v>14.044943820224745</v>
      </c>
      <c r="F407" s="1"/>
      <c r="G407" s="2"/>
      <c r="H407" s="12"/>
      <c r="I407" s="1"/>
    </row>
    <row r="408" spans="2:9">
      <c r="B408" s="8">
        <v>1979</v>
      </c>
      <c r="C408" s="9">
        <v>3</v>
      </c>
      <c r="D408" s="18">
        <v>87.640449438202225</v>
      </c>
      <c r="E408" s="19">
        <v>12.359550561797775</v>
      </c>
      <c r="F408" s="1"/>
      <c r="G408" s="2"/>
      <c r="H408" s="12"/>
      <c r="I408" s="1"/>
    </row>
    <row r="409" spans="2:9">
      <c r="B409" s="8">
        <v>1980</v>
      </c>
      <c r="C409" s="9">
        <v>2</v>
      </c>
      <c r="D409" s="18">
        <v>88.76404494382021</v>
      </c>
      <c r="E409" s="19">
        <v>11.23595505617979</v>
      </c>
      <c r="F409" s="1"/>
      <c r="G409" s="2"/>
      <c r="H409" s="12"/>
      <c r="I409" s="1"/>
    </row>
    <row r="410" spans="2:9">
      <c r="B410" s="8">
        <v>1981</v>
      </c>
      <c r="C410" s="9">
        <v>1</v>
      </c>
      <c r="D410" s="18">
        <v>89.325842696629195</v>
      </c>
      <c r="E410" s="19">
        <v>10.674157303370805</v>
      </c>
      <c r="F410" s="1"/>
      <c r="G410" s="2"/>
      <c r="H410" s="12"/>
      <c r="I410" s="1"/>
    </row>
    <row r="411" spans="2:9">
      <c r="B411" s="8">
        <v>1986</v>
      </c>
      <c r="C411" s="9">
        <v>1</v>
      </c>
      <c r="D411" s="18">
        <v>89.88764044943818</v>
      </c>
      <c r="E411" s="19">
        <v>10.11235955056182</v>
      </c>
      <c r="F411" s="1"/>
      <c r="G411" s="2"/>
      <c r="H411" s="12"/>
      <c r="I411" s="1"/>
    </row>
    <row r="412" spans="2:9">
      <c r="B412" s="8">
        <v>1989</v>
      </c>
      <c r="C412" s="9">
        <v>1</v>
      </c>
      <c r="D412" s="18">
        <v>90.449438202247165</v>
      </c>
      <c r="E412" s="19">
        <v>9.5505617977528345</v>
      </c>
      <c r="F412" s="1"/>
      <c r="G412" s="2"/>
      <c r="H412" s="12"/>
      <c r="I412" s="1"/>
    </row>
    <row r="413" spans="2:9">
      <c r="B413" s="8">
        <v>1990</v>
      </c>
      <c r="C413" s="9">
        <v>2</v>
      </c>
      <c r="D413" s="18">
        <v>91.573033707865136</v>
      </c>
      <c r="E413" s="19">
        <v>8.426966292134864</v>
      </c>
      <c r="F413" s="1"/>
      <c r="G413" s="2"/>
      <c r="H413" s="12"/>
      <c r="I413" s="1"/>
    </row>
    <row r="414" spans="2:9">
      <c r="B414" s="8">
        <v>1991</v>
      </c>
      <c r="C414" s="9">
        <v>3</v>
      </c>
      <c r="D414" s="18">
        <v>93.258426966292106</v>
      </c>
      <c r="E414" s="19">
        <v>6.7415730337078941</v>
      </c>
      <c r="F414" s="1"/>
      <c r="G414" s="2"/>
      <c r="H414" s="12"/>
      <c r="I414" s="1"/>
    </row>
    <row r="415" spans="2:9">
      <c r="B415" s="8">
        <v>1993</v>
      </c>
      <c r="C415" s="9">
        <v>1</v>
      </c>
      <c r="D415" s="18">
        <v>93.820224719101091</v>
      </c>
      <c r="E415" s="19">
        <v>6.1797752808989088</v>
      </c>
      <c r="F415" s="1"/>
      <c r="G415" s="2"/>
      <c r="H415" s="12"/>
      <c r="I415" s="1"/>
    </row>
    <row r="416" spans="2:9">
      <c r="B416" s="8">
        <v>1994</v>
      </c>
      <c r="C416" s="9">
        <v>1</v>
      </c>
      <c r="D416" s="18">
        <v>94.382022471910076</v>
      </c>
      <c r="E416" s="19">
        <v>5.6179775280899236</v>
      </c>
      <c r="F416" s="1"/>
      <c r="G416" s="2"/>
      <c r="H416" s="12"/>
      <c r="I416" s="1"/>
    </row>
    <row r="417" spans="2:9">
      <c r="B417" s="8">
        <v>1996</v>
      </c>
      <c r="C417" s="9">
        <v>1</v>
      </c>
      <c r="D417" s="18">
        <v>94.943820224719062</v>
      </c>
      <c r="E417" s="19">
        <v>5.0561797752809383</v>
      </c>
      <c r="F417" s="1"/>
      <c r="G417" s="2"/>
      <c r="H417" s="12"/>
      <c r="I417" s="1"/>
    </row>
    <row r="418" spans="2:9">
      <c r="B418" s="8">
        <v>1998</v>
      </c>
      <c r="C418" s="9">
        <v>1</v>
      </c>
      <c r="D418" s="18">
        <v>95.505617977528047</v>
      </c>
      <c r="E418" s="19">
        <v>4.4943820224719531</v>
      </c>
      <c r="F418" s="1"/>
      <c r="G418" s="2"/>
      <c r="H418" s="12"/>
      <c r="I418" s="1"/>
    </row>
    <row r="419" spans="2:9">
      <c r="B419" s="8">
        <v>1999</v>
      </c>
      <c r="C419" s="9">
        <v>1</v>
      </c>
      <c r="D419" s="18">
        <v>96.067415730337032</v>
      </c>
      <c r="E419" s="19">
        <v>3.9325842696629678</v>
      </c>
      <c r="F419" s="1"/>
      <c r="G419" s="2"/>
      <c r="H419" s="12"/>
      <c r="I419" s="1"/>
    </row>
    <row r="420" spans="2:9">
      <c r="B420" s="8">
        <v>2001</v>
      </c>
      <c r="C420" s="9">
        <v>1</v>
      </c>
      <c r="D420" s="18">
        <v>96.629213483146017</v>
      </c>
      <c r="E420" s="19">
        <v>3.3707865168539826</v>
      </c>
      <c r="F420" s="1"/>
      <c r="G420" s="2"/>
      <c r="H420" s="12"/>
      <c r="I420" s="1"/>
    </row>
    <row r="421" spans="2:9">
      <c r="B421" s="8">
        <v>2002</v>
      </c>
      <c r="C421" s="9">
        <v>1</v>
      </c>
      <c r="D421" s="18">
        <v>97.191011235955003</v>
      </c>
      <c r="E421" s="19">
        <v>2.8089887640449973</v>
      </c>
      <c r="F421" s="1"/>
      <c r="G421" s="2"/>
      <c r="H421" s="12"/>
      <c r="I421" s="1"/>
    </row>
    <row r="422" spans="2:9">
      <c r="B422" s="8">
        <v>2007</v>
      </c>
      <c r="C422" s="9">
        <v>1</v>
      </c>
      <c r="D422" s="18">
        <v>97.752808988763988</v>
      </c>
      <c r="E422" s="19">
        <v>2.2471910112360121</v>
      </c>
      <c r="F422" s="1"/>
      <c r="G422" s="2"/>
      <c r="H422" s="12"/>
      <c r="I422" s="1"/>
    </row>
    <row r="423" spans="2:9">
      <c r="B423" s="8">
        <v>2008</v>
      </c>
      <c r="C423" s="9">
        <v>1</v>
      </c>
      <c r="D423" s="18">
        <v>98.314606741572973</v>
      </c>
      <c r="E423" s="19">
        <v>1.6853932584270268</v>
      </c>
      <c r="F423" s="1"/>
      <c r="G423" s="2"/>
      <c r="H423" s="12"/>
      <c r="I423" s="1"/>
    </row>
    <row r="424" spans="2:9">
      <c r="B424" s="8">
        <v>2011</v>
      </c>
      <c r="C424" s="9">
        <v>1</v>
      </c>
      <c r="D424" s="18">
        <v>98.876404494381958</v>
      </c>
      <c r="E424" s="19">
        <v>1.1235955056180416</v>
      </c>
      <c r="F424" s="1"/>
      <c r="G424" s="2"/>
      <c r="H424" s="12"/>
      <c r="I424" s="1"/>
    </row>
    <row r="425" spans="2:9">
      <c r="B425" s="2"/>
      <c r="C425" s="12"/>
      <c r="E425" s="1"/>
      <c r="F425" s="1"/>
      <c r="G425" s="2"/>
      <c r="H425" s="12"/>
      <c r="I425" s="1"/>
    </row>
    <row r="426" spans="2:9">
      <c r="B426" s="22" t="s">
        <v>225</v>
      </c>
      <c r="C426" s="22">
        <v>178</v>
      </c>
      <c r="D426" s="22"/>
      <c r="E426" s="22"/>
      <c r="F426" s="1"/>
      <c r="G426" s="2"/>
      <c r="H426" s="12"/>
      <c r="I426" s="1"/>
    </row>
    <row r="427" spans="2:9">
      <c r="B427" s="23" t="s">
        <v>226</v>
      </c>
      <c r="C427" s="24">
        <v>176</v>
      </c>
      <c r="D427" s="24"/>
      <c r="E427" s="24"/>
      <c r="F427" s="1"/>
      <c r="G427" s="2"/>
      <c r="H427" s="12"/>
      <c r="I427" s="1"/>
    </row>
    <row r="428" spans="2:9">
      <c r="B428" s="25" t="s">
        <v>227</v>
      </c>
      <c r="C428" s="26">
        <v>2</v>
      </c>
      <c r="D428" s="26"/>
      <c r="E428" s="26"/>
      <c r="G428" s="2"/>
      <c r="H428" s="12"/>
      <c r="I428" s="1"/>
    </row>
    <row r="429" spans="2:9">
      <c r="B429" s="27"/>
      <c r="C429" s="12"/>
      <c r="D429" s="12"/>
      <c r="E429" s="12"/>
      <c r="G429" s="2"/>
      <c r="H429" s="12"/>
      <c r="I429" s="1"/>
    </row>
    <row r="430" spans="2:9">
      <c r="B430" s="27"/>
      <c r="C430" s="12"/>
      <c r="D430" s="12"/>
      <c r="E430" s="12"/>
      <c r="G430" s="2"/>
      <c r="H430" s="12"/>
      <c r="I430" s="1"/>
    </row>
    <row r="431" spans="2:9" ht="18.75">
      <c r="B431" s="28" t="s">
        <v>229</v>
      </c>
      <c r="C431" s="12"/>
      <c r="D431" s="12"/>
      <c r="E431" s="12"/>
      <c r="G431" s="2"/>
      <c r="H431" s="12"/>
      <c r="I431" s="1"/>
    </row>
    <row r="432" spans="2:9">
      <c r="B432" s="27"/>
      <c r="C432" s="12"/>
      <c r="D432" s="12"/>
      <c r="E432" s="12"/>
      <c r="G432" s="2"/>
      <c r="H432" s="12"/>
      <c r="I432" s="1"/>
    </row>
    <row r="433" spans="2:9" ht="90">
      <c r="B433" s="4"/>
      <c r="C433" s="4" t="s">
        <v>220</v>
      </c>
      <c r="D433" s="4" t="s">
        <v>237</v>
      </c>
      <c r="E433" s="4" t="s">
        <v>230</v>
      </c>
      <c r="G433" s="2"/>
      <c r="H433" s="12"/>
      <c r="I433" s="1"/>
    </row>
    <row r="434" spans="2:9">
      <c r="B434" s="8">
        <v>1829</v>
      </c>
      <c r="C434" s="9">
        <v>1</v>
      </c>
      <c r="D434" s="18">
        <v>0.5617977528089888</v>
      </c>
      <c r="E434" s="19">
        <v>99.438202247191015</v>
      </c>
      <c r="F434" s="1"/>
      <c r="H434" s="1"/>
      <c r="I434" s="1"/>
    </row>
    <row r="435" spans="2:9">
      <c r="B435" s="8">
        <v>1889</v>
      </c>
      <c r="C435" s="9">
        <v>1</v>
      </c>
      <c r="D435" s="18">
        <v>1.1235955056179776</v>
      </c>
      <c r="E435" s="19">
        <v>98.876404494382029</v>
      </c>
      <c r="F435" s="1"/>
      <c r="H435" s="1"/>
      <c r="I435" s="1"/>
    </row>
    <row r="436" spans="2:9">
      <c r="B436" s="8">
        <v>1901</v>
      </c>
      <c r="C436" s="9">
        <v>1</v>
      </c>
      <c r="D436" s="18">
        <v>1.6853932584269664</v>
      </c>
      <c r="E436" s="19">
        <v>98.31460674157303</v>
      </c>
      <c r="F436" s="1"/>
      <c r="H436" s="1"/>
      <c r="I436" s="1"/>
    </row>
    <row r="437" spans="2:9">
      <c r="B437" s="8">
        <v>1906</v>
      </c>
      <c r="C437" s="9">
        <v>3</v>
      </c>
      <c r="D437" s="18">
        <v>3.3707865168539328</v>
      </c>
      <c r="E437" s="19">
        <v>96.62921348314606</v>
      </c>
      <c r="F437" s="1"/>
      <c r="H437" s="1"/>
      <c r="I437" s="1"/>
    </row>
    <row r="438" spans="2:9">
      <c r="B438" s="8">
        <v>1908</v>
      </c>
      <c r="C438" s="9">
        <v>1</v>
      </c>
      <c r="D438" s="18">
        <v>3.9325842696629216</v>
      </c>
      <c r="E438" s="19">
        <v>96.067415730337075</v>
      </c>
      <c r="F438" s="1"/>
      <c r="H438" s="1"/>
      <c r="I438" s="1"/>
    </row>
    <row r="439" spans="2:9">
      <c r="B439" s="8">
        <v>1909</v>
      </c>
      <c r="C439" s="9">
        <v>1</v>
      </c>
      <c r="D439" s="18">
        <v>4.4943820224719104</v>
      </c>
      <c r="E439" s="19">
        <v>95.50561797752809</v>
      </c>
      <c r="F439" s="1"/>
      <c r="H439" s="1"/>
      <c r="I439" s="1"/>
    </row>
    <row r="440" spans="2:9">
      <c r="B440" s="8">
        <v>1910</v>
      </c>
      <c r="C440" s="9">
        <v>1</v>
      </c>
      <c r="D440" s="18">
        <v>5.0561797752808992</v>
      </c>
      <c r="E440" s="19">
        <v>94.943820224719104</v>
      </c>
      <c r="F440" s="1"/>
      <c r="H440" s="1"/>
      <c r="I440" s="1"/>
    </row>
    <row r="441" spans="2:9">
      <c r="B441" s="8">
        <v>1911</v>
      </c>
      <c r="C441" s="9">
        <v>3</v>
      </c>
      <c r="D441" s="18">
        <v>6.7415730337078656</v>
      </c>
      <c r="E441" s="19">
        <v>93.258426966292134</v>
      </c>
      <c r="F441" s="1"/>
      <c r="H441" s="1"/>
      <c r="I441" s="1"/>
    </row>
    <row r="442" spans="2:9">
      <c r="B442" s="8">
        <v>1912</v>
      </c>
      <c r="C442" s="9">
        <v>1</v>
      </c>
      <c r="D442" s="18">
        <v>7.3033707865168545</v>
      </c>
      <c r="E442" s="19">
        <v>92.696629213483149</v>
      </c>
      <c r="F442" s="1"/>
      <c r="H442" s="1"/>
      <c r="I442" s="1"/>
    </row>
    <row r="443" spans="2:9">
      <c r="B443" s="8">
        <v>1913</v>
      </c>
      <c r="C443" s="9">
        <v>1</v>
      </c>
      <c r="D443" s="18">
        <v>7.8651685393258433</v>
      </c>
      <c r="E443" s="19">
        <v>92.13483146067415</v>
      </c>
      <c r="F443" s="1"/>
      <c r="H443" s="1"/>
      <c r="I443" s="1"/>
    </row>
    <row r="444" spans="2:9">
      <c r="B444" s="8">
        <v>1919</v>
      </c>
      <c r="C444" s="9">
        <v>2</v>
      </c>
      <c r="D444" s="18">
        <v>8.9887640449438209</v>
      </c>
      <c r="E444" s="19">
        <v>91.011235955056179</v>
      </c>
      <c r="F444" s="1"/>
      <c r="H444" s="1"/>
      <c r="I444" s="1"/>
    </row>
    <row r="445" spans="2:9">
      <c r="B445" s="8">
        <v>1921</v>
      </c>
      <c r="C445" s="9">
        <v>1</v>
      </c>
      <c r="D445" s="18">
        <v>9.5505617977528097</v>
      </c>
      <c r="E445" s="19">
        <v>90.449438202247194</v>
      </c>
      <c r="F445" s="1"/>
      <c r="H445" s="1"/>
      <c r="I445" s="1"/>
    </row>
    <row r="446" spans="2:9">
      <c r="B446" s="8">
        <v>1922</v>
      </c>
      <c r="C446" s="9">
        <v>7</v>
      </c>
      <c r="D446" s="18">
        <v>13.483146067415731</v>
      </c>
      <c r="E446" s="19">
        <v>86.516853932584269</v>
      </c>
      <c r="F446" s="1"/>
      <c r="H446" s="1"/>
      <c r="I446" s="1"/>
    </row>
    <row r="447" spans="2:9">
      <c r="B447" s="8">
        <v>1923</v>
      </c>
      <c r="C447" s="9">
        <v>1</v>
      </c>
      <c r="D447" s="18">
        <v>14.04494382022472</v>
      </c>
      <c r="E447" s="19">
        <v>85.955056179775283</v>
      </c>
      <c r="F447" s="1"/>
      <c r="H447" s="1"/>
      <c r="I447" s="1"/>
    </row>
    <row r="448" spans="2:9">
      <c r="B448" s="8">
        <v>1924</v>
      </c>
      <c r="C448" s="9">
        <v>3</v>
      </c>
      <c r="D448" s="18">
        <v>15.730337078651687</v>
      </c>
      <c r="E448" s="19">
        <v>84.269662921348313</v>
      </c>
      <c r="F448" s="1"/>
      <c r="H448" s="1"/>
      <c r="I448" s="1"/>
    </row>
    <row r="449" spans="2:9">
      <c r="B449" s="8">
        <v>1927</v>
      </c>
      <c r="C449" s="9">
        <v>1</v>
      </c>
      <c r="D449" s="18">
        <v>16.292134831460675</v>
      </c>
      <c r="E449" s="19">
        <v>83.707865168539328</v>
      </c>
      <c r="F449" s="1"/>
      <c r="H449" s="1"/>
      <c r="I449" s="1"/>
    </row>
    <row r="450" spans="2:9">
      <c r="B450" s="8">
        <v>1928</v>
      </c>
      <c r="C450" s="9">
        <v>2</v>
      </c>
      <c r="D450" s="18">
        <v>17.415730337078653</v>
      </c>
      <c r="E450" s="19">
        <v>82.584269662921344</v>
      </c>
      <c r="F450" s="1"/>
      <c r="H450" s="1"/>
      <c r="I450" s="1"/>
    </row>
    <row r="451" spans="2:9">
      <c r="B451" s="8">
        <v>1934</v>
      </c>
      <c r="C451" s="9">
        <v>1</v>
      </c>
      <c r="D451" s="18">
        <v>17.977528089887642</v>
      </c>
      <c r="E451" s="19">
        <v>82.022471910112358</v>
      </c>
      <c r="F451" s="1"/>
      <c r="H451" s="1"/>
      <c r="I451" s="1"/>
    </row>
    <row r="452" spans="2:9">
      <c r="B452" s="8">
        <v>1935</v>
      </c>
      <c r="C452" s="9">
        <v>2</v>
      </c>
      <c r="D452" s="18">
        <v>19.101123595505619</v>
      </c>
      <c r="E452" s="19">
        <v>80.898876404494388</v>
      </c>
      <c r="F452" s="1"/>
      <c r="H452" s="1"/>
      <c r="I452" s="1"/>
    </row>
    <row r="453" spans="2:9">
      <c r="B453" s="8">
        <v>1936</v>
      </c>
      <c r="C453" s="9">
        <v>3</v>
      </c>
      <c r="D453" s="18">
        <v>20.786516853932586</v>
      </c>
      <c r="E453" s="19">
        <v>79.213483146067418</v>
      </c>
      <c r="F453" s="1"/>
      <c r="H453" s="1"/>
      <c r="I453" s="1"/>
    </row>
    <row r="454" spans="2:9">
      <c r="B454" s="8">
        <v>1937</v>
      </c>
      <c r="C454" s="9">
        <v>3</v>
      </c>
      <c r="D454" s="18">
        <v>22.471910112359552</v>
      </c>
      <c r="E454" s="19">
        <v>77.528089887640448</v>
      </c>
      <c r="F454" s="1"/>
      <c r="H454" s="1"/>
      <c r="I454" s="1"/>
    </row>
    <row r="455" spans="2:9">
      <c r="B455" s="8">
        <v>1939</v>
      </c>
      <c r="C455" s="9">
        <v>1</v>
      </c>
      <c r="D455" s="18">
        <v>23.033707865168541</v>
      </c>
      <c r="E455" s="19">
        <v>76.966292134831463</v>
      </c>
      <c r="F455" s="1"/>
      <c r="H455" s="1"/>
      <c r="I455" s="1"/>
    </row>
    <row r="456" spans="2:9">
      <c r="B456" s="8">
        <v>1940</v>
      </c>
      <c r="C456" s="9">
        <v>1</v>
      </c>
      <c r="D456" s="18">
        <v>23.59550561797753</v>
      </c>
      <c r="E456" s="19">
        <v>76.404494382022477</v>
      </c>
      <c r="F456" s="1"/>
      <c r="H456" s="1"/>
      <c r="I456" s="1"/>
    </row>
    <row r="457" spans="2:9">
      <c r="B457" s="8">
        <v>1941</v>
      </c>
      <c r="C457" s="9">
        <v>3</v>
      </c>
      <c r="D457" s="18">
        <v>25.280898876404496</v>
      </c>
      <c r="E457" s="19">
        <v>74.719101123595507</v>
      </c>
      <c r="F457" s="1"/>
      <c r="H457" s="1"/>
      <c r="I457" s="1"/>
    </row>
    <row r="458" spans="2:9">
      <c r="B458" s="8">
        <v>1943</v>
      </c>
      <c r="C458" s="9">
        <v>2</v>
      </c>
      <c r="D458" s="18">
        <v>26.404494382022474</v>
      </c>
      <c r="E458" s="19">
        <v>73.595505617977523</v>
      </c>
      <c r="F458" s="1"/>
      <c r="H458" s="1"/>
      <c r="I458" s="1"/>
    </row>
    <row r="459" spans="2:9">
      <c r="B459" s="8">
        <v>1944</v>
      </c>
      <c r="C459" s="9">
        <v>4</v>
      </c>
      <c r="D459" s="18">
        <v>28.651685393258429</v>
      </c>
      <c r="E459" s="19">
        <v>71.348314606741567</v>
      </c>
      <c r="F459" s="1"/>
      <c r="H459" s="1"/>
      <c r="I459" s="1"/>
    </row>
    <row r="460" spans="2:9">
      <c r="B460" s="8">
        <v>1946</v>
      </c>
      <c r="C460" s="9">
        <v>1</v>
      </c>
      <c r="D460" s="18">
        <v>29.213483146067418</v>
      </c>
      <c r="E460" s="19">
        <v>70.786516853932582</v>
      </c>
      <c r="F460" s="1"/>
      <c r="H460" s="1"/>
      <c r="I460" s="1"/>
    </row>
    <row r="461" spans="2:9">
      <c r="B461" s="8">
        <v>1947</v>
      </c>
      <c r="C461" s="9">
        <v>3</v>
      </c>
      <c r="D461" s="18">
        <v>30.898876404494384</v>
      </c>
      <c r="E461" s="19">
        <v>69.101123595505612</v>
      </c>
      <c r="F461" s="1"/>
      <c r="H461" s="1"/>
      <c r="I461" s="1"/>
    </row>
    <row r="462" spans="2:9">
      <c r="B462" s="8">
        <v>1948</v>
      </c>
      <c r="C462" s="9">
        <v>1</v>
      </c>
      <c r="D462" s="18">
        <v>31.460674157303373</v>
      </c>
      <c r="E462" s="19">
        <v>68.539325842696627</v>
      </c>
      <c r="F462" s="1"/>
      <c r="H462" s="1"/>
      <c r="I462" s="1"/>
    </row>
    <row r="463" spans="2:9">
      <c r="B463" s="8">
        <v>1949</v>
      </c>
      <c r="C463" s="9">
        <v>2</v>
      </c>
      <c r="D463" s="18">
        <v>32.584269662921351</v>
      </c>
      <c r="E463" s="19">
        <v>67.415730337078656</v>
      </c>
      <c r="F463" s="1"/>
      <c r="H463" s="1"/>
      <c r="I463" s="1"/>
    </row>
    <row r="464" spans="2:9">
      <c r="B464" s="8">
        <v>1950</v>
      </c>
      <c r="C464" s="9">
        <v>1</v>
      </c>
      <c r="D464" s="18">
        <v>33.146067415730343</v>
      </c>
      <c r="E464" s="19">
        <v>66.853932584269657</v>
      </c>
      <c r="F464" s="1"/>
      <c r="H464" s="1"/>
      <c r="I464" s="1"/>
    </row>
    <row r="465" spans="2:9">
      <c r="B465" s="8">
        <v>1951</v>
      </c>
      <c r="C465" s="9">
        <v>3</v>
      </c>
      <c r="D465" s="18">
        <v>34.831460674157306</v>
      </c>
      <c r="E465" s="19">
        <v>65.168539325842687</v>
      </c>
      <c r="F465" s="1"/>
      <c r="H465" s="1"/>
      <c r="I465" s="1"/>
    </row>
    <row r="466" spans="2:9">
      <c r="B466" s="8">
        <v>1952</v>
      </c>
      <c r="C466" s="9">
        <v>1</v>
      </c>
      <c r="D466" s="18">
        <v>35.393258426966298</v>
      </c>
      <c r="E466" s="19">
        <v>64.606741573033702</v>
      </c>
      <c r="F466" s="1"/>
      <c r="H466" s="1"/>
      <c r="I466" s="1"/>
    </row>
    <row r="467" spans="2:9">
      <c r="B467" s="8">
        <v>1953</v>
      </c>
      <c r="C467" s="9">
        <v>4</v>
      </c>
      <c r="D467" s="18">
        <v>37.640449438202253</v>
      </c>
      <c r="E467" s="19">
        <v>62.359550561797747</v>
      </c>
      <c r="F467" s="1"/>
      <c r="H467" s="1"/>
      <c r="I467" s="1"/>
    </row>
    <row r="468" spans="2:9">
      <c r="B468" s="8">
        <v>1954</v>
      </c>
      <c r="C468" s="9">
        <v>1</v>
      </c>
      <c r="D468" s="18">
        <v>38.202247191011239</v>
      </c>
      <c r="E468" s="19">
        <v>61.797752808988761</v>
      </c>
      <c r="F468" s="1"/>
      <c r="H468" s="1"/>
      <c r="I468" s="1"/>
    </row>
    <row r="469" spans="2:9">
      <c r="B469" s="8">
        <v>1955</v>
      </c>
      <c r="C469" s="9">
        <v>5</v>
      </c>
      <c r="D469" s="18">
        <v>41.011235955056179</v>
      </c>
      <c r="E469" s="19">
        <v>58.988764044943821</v>
      </c>
      <c r="F469" s="1"/>
      <c r="H469" s="1"/>
      <c r="I469" s="1"/>
    </row>
    <row r="470" spans="2:9">
      <c r="B470" s="8">
        <v>1956</v>
      </c>
      <c r="C470" s="9">
        <v>11</v>
      </c>
      <c r="D470" s="18">
        <v>47.191011235955052</v>
      </c>
      <c r="E470" s="19">
        <v>52.808988764044948</v>
      </c>
      <c r="F470" s="1"/>
      <c r="H470" s="1"/>
      <c r="I470" s="1"/>
    </row>
    <row r="471" spans="2:9">
      <c r="B471" s="8">
        <v>1957</v>
      </c>
      <c r="C471" s="9">
        <v>4</v>
      </c>
      <c r="D471" s="18">
        <v>49.438202247191008</v>
      </c>
      <c r="E471" s="19">
        <v>50.561797752808992</v>
      </c>
      <c r="F471" s="1"/>
      <c r="H471" s="1"/>
      <c r="I471" s="1"/>
    </row>
    <row r="472" spans="2:9">
      <c r="B472" s="8">
        <v>1958</v>
      </c>
      <c r="C472" s="9">
        <v>2</v>
      </c>
      <c r="D472" s="18">
        <v>50.561797752808985</v>
      </c>
      <c r="E472" s="19">
        <v>49.438202247191015</v>
      </c>
      <c r="F472" s="1"/>
      <c r="H472" s="1"/>
      <c r="I472" s="1"/>
    </row>
    <row r="473" spans="2:9">
      <c r="B473" s="8">
        <v>1959</v>
      </c>
      <c r="C473" s="9">
        <v>3</v>
      </c>
      <c r="D473" s="18">
        <v>52.247191011235948</v>
      </c>
      <c r="E473" s="19">
        <v>47.752808988764052</v>
      </c>
      <c r="F473" s="1"/>
      <c r="H473" s="1"/>
      <c r="I473" s="1"/>
    </row>
    <row r="474" spans="2:9">
      <c r="B474" s="8">
        <v>1960</v>
      </c>
      <c r="C474" s="9">
        <v>4</v>
      </c>
      <c r="D474" s="18">
        <v>54.494382022471903</v>
      </c>
      <c r="E474" s="19">
        <v>45.505617977528097</v>
      </c>
      <c r="F474" s="1"/>
      <c r="H474" s="1"/>
      <c r="I474" s="1"/>
    </row>
    <row r="475" spans="2:9">
      <c r="B475" s="8">
        <v>1961</v>
      </c>
      <c r="C475" s="9">
        <v>3</v>
      </c>
      <c r="D475" s="18">
        <v>56.179775280898866</v>
      </c>
      <c r="E475" s="19">
        <v>43.820224719101134</v>
      </c>
      <c r="F475" s="1"/>
      <c r="H475" s="1"/>
      <c r="I475" s="1"/>
    </row>
    <row r="476" spans="2:9">
      <c r="B476" s="8">
        <v>1962</v>
      </c>
      <c r="C476" s="9">
        <v>2</v>
      </c>
      <c r="D476" s="18">
        <v>57.303370786516844</v>
      </c>
      <c r="E476" s="19">
        <v>42.696629213483156</v>
      </c>
      <c r="F476" s="1"/>
      <c r="H476" s="1"/>
      <c r="I476" s="1"/>
    </row>
    <row r="477" spans="2:9">
      <c r="B477" s="8">
        <v>1963</v>
      </c>
      <c r="C477" s="9">
        <v>5</v>
      </c>
      <c r="D477" s="18">
        <v>60.112359550561784</v>
      </c>
      <c r="E477" s="19">
        <v>39.887640449438216</v>
      </c>
      <c r="F477" s="1"/>
      <c r="H477" s="1"/>
      <c r="I477" s="1"/>
    </row>
    <row r="478" spans="2:9">
      <c r="B478" s="8">
        <v>1964</v>
      </c>
      <c r="C478" s="9">
        <v>1</v>
      </c>
      <c r="D478" s="18">
        <v>60.674157303370777</v>
      </c>
      <c r="E478" s="19">
        <v>39.325842696629223</v>
      </c>
      <c r="F478" s="1"/>
      <c r="H478" s="1"/>
      <c r="I478" s="1"/>
    </row>
    <row r="479" spans="2:9">
      <c r="B479" s="8">
        <v>1965</v>
      </c>
      <c r="C479" s="9">
        <v>8</v>
      </c>
      <c r="D479" s="18">
        <v>65.168539325842687</v>
      </c>
      <c r="E479" s="19">
        <v>34.831460674157313</v>
      </c>
      <c r="F479" s="1"/>
      <c r="H479" s="1"/>
      <c r="I479" s="1"/>
    </row>
    <row r="480" spans="2:9">
      <c r="B480" s="8">
        <v>1966</v>
      </c>
      <c r="C480" s="9">
        <v>2</v>
      </c>
      <c r="D480" s="18">
        <v>66.292134831460658</v>
      </c>
      <c r="E480" s="19">
        <v>33.707865168539342</v>
      </c>
      <c r="F480" s="1"/>
      <c r="H480" s="1"/>
      <c r="I480" s="1"/>
    </row>
    <row r="481" spans="2:9">
      <c r="B481" s="8">
        <v>1967</v>
      </c>
      <c r="C481" s="9">
        <v>4</v>
      </c>
      <c r="D481" s="18">
        <v>68.539325842696613</v>
      </c>
      <c r="E481" s="19">
        <v>31.460674157303387</v>
      </c>
      <c r="F481" s="1"/>
      <c r="H481" s="1"/>
      <c r="I481" s="1"/>
    </row>
    <row r="482" spans="2:9">
      <c r="B482" s="8">
        <v>1968</v>
      </c>
      <c r="C482" s="9">
        <v>3</v>
      </c>
      <c r="D482" s="18">
        <v>70.224719101123583</v>
      </c>
      <c r="E482" s="19">
        <v>29.775280898876417</v>
      </c>
      <c r="F482" s="1"/>
      <c r="H482" s="1"/>
      <c r="I482" s="1"/>
    </row>
    <row r="483" spans="2:9">
      <c r="B483" s="8">
        <v>1969</v>
      </c>
      <c r="C483" s="9">
        <v>3</v>
      </c>
      <c r="D483" s="18">
        <v>71.910112359550553</v>
      </c>
      <c r="E483" s="19">
        <v>28.089887640449447</v>
      </c>
      <c r="F483" s="1"/>
      <c r="H483" s="1"/>
      <c r="I483" s="1"/>
    </row>
    <row r="484" spans="2:9">
      <c r="B484" s="8">
        <v>1970</v>
      </c>
      <c r="C484" s="9">
        <v>4</v>
      </c>
      <c r="D484" s="18">
        <v>74.157303370786508</v>
      </c>
      <c r="E484" s="19">
        <v>25.842696629213492</v>
      </c>
      <c r="F484" s="1"/>
      <c r="H484" s="1"/>
      <c r="I484" s="1"/>
    </row>
    <row r="485" spans="2:9">
      <c r="B485" s="8">
        <v>1971</v>
      </c>
      <c r="C485" s="9">
        <v>3</v>
      </c>
      <c r="D485" s="18">
        <v>75.842696629213478</v>
      </c>
      <c r="E485" s="19">
        <v>24.157303370786522</v>
      </c>
      <c r="F485" s="1"/>
      <c r="H485" s="1"/>
      <c r="I485" s="1"/>
    </row>
    <row r="486" spans="2:9">
      <c r="B486" s="8">
        <v>1972</v>
      </c>
      <c r="C486" s="9">
        <v>3</v>
      </c>
      <c r="D486" s="18">
        <v>77.528089887640448</v>
      </c>
      <c r="E486" s="19">
        <v>22.471910112359552</v>
      </c>
      <c r="F486" s="1"/>
      <c r="H486" s="1"/>
      <c r="I486" s="1"/>
    </row>
    <row r="487" spans="2:9">
      <c r="B487" s="8">
        <v>1973</v>
      </c>
      <c r="C487" s="9">
        <v>3</v>
      </c>
      <c r="D487" s="18">
        <v>79.213483146067418</v>
      </c>
      <c r="E487" s="19">
        <v>20.786516853932582</v>
      </c>
      <c r="F487" s="1"/>
      <c r="H487" s="1"/>
      <c r="I487" s="1"/>
    </row>
    <row r="488" spans="2:9">
      <c r="B488" s="8">
        <v>1974</v>
      </c>
      <c r="C488" s="9">
        <v>2</v>
      </c>
      <c r="D488" s="18">
        <v>80.337078651685403</v>
      </c>
      <c r="E488" s="19">
        <v>19.662921348314597</v>
      </c>
      <c r="F488" s="1"/>
      <c r="H488" s="1"/>
      <c r="I488" s="1"/>
    </row>
    <row r="489" spans="2:9">
      <c r="B489" s="8">
        <v>1976</v>
      </c>
      <c r="C489" s="9">
        <v>4</v>
      </c>
      <c r="D489" s="18">
        <v>82.584269662921358</v>
      </c>
      <c r="E489" s="19">
        <v>17.415730337078642</v>
      </c>
      <c r="F489" s="1"/>
      <c r="H489" s="1"/>
      <c r="I489" s="1"/>
    </row>
    <row r="490" spans="2:9">
      <c r="B490" s="8">
        <v>1977</v>
      </c>
      <c r="C490" s="9">
        <v>3</v>
      </c>
      <c r="D490" s="18">
        <v>84.269662921348328</v>
      </c>
      <c r="E490" s="19">
        <v>15.730337078651672</v>
      </c>
      <c r="F490" s="1"/>
      <c r="H490" s="1"/>
      <c r="I490" s="1"/>
    </row>
    <row r="491" spans="2:9">
      <c r="B491" s="8">
        <v>1978</v>
      </c>
      <c r="C491" s="9">
        <v>1</v>
      </c>
      <c r="D491" s="18">
        <v>84.831460674157313</v>
      </c>
      <c r="E491" s="19">
        <v>15.168539325842687</v>
      </c>
      <c r="F491" s="1"/>
      <c r="H491" s="1"/>
      <c r="I491" s="1"/>
    </row>
    <row r="492" spans="2:9">
      <c r="B492" s="8">
        <v>1979</v>
      </c>
      <c r="C492" s="9">
        <v>3</v>
      </c>
      <c r="D492" s="18">
        <v>86.516853932584283</v>
      </c>
      <c r="E492" s="19">
        <v>13.483146067415717</v>
      </c>
      <c r="F492" s="1"/>
      <c r="H492" s="1"/>
      <c r="I492" s="1"/>
    </row>
    <row r="493" spans="2:9">
      <c r="B493" s="8">
        <v>1980</v>
      </c>
      <c r="C493" s="9">
        <v>3</v>
      </c>
      <c r="D493" s="18">
        <v>88.202247191011253</v>
      </c>
      <c r="E493" s="19">
        <v>11.797752808988747</v>
      </c>
      <c r="F493" s="1"/>
      <c r="H493" s="1"/>
      <c r="I493" s="1"/>
    </row>
    <row r="494" spans="2:9">
      <c r="B494" s="8">
        <v>1981</v>
      </c>
      <c r="C494" s="9">
        <v>1</v>
      </c>
      <c r="D494" s="18">
        <v>88.764044943820238</v>
      </c>
      <c r="E494" s="19">
        <v>11.235955056179762</v>
      </c>
      <c r="F494" s="1"/>
      <c r="H494" s="1"/>
      <c r="I494" s="1"/>
    </row>
    <row r="495" spans="2:9">
      <c r="B495" s="8">
        <v>1986</v>
      </c>
      <c r="C495" s="9">
        <v>1</v>
      </c>
      <c r="D495" s="18">
        <v>89.325842696629223</v>
      </c>
      <c r="E495" s="19">
        <v>10.674157303370777</v>
      </c>
      <c r="F495" s="1"/>
      <c r="H495" s="1"/>
      <c r="I495" s="1"/>
    </row>
    <row r="496" spans="2:9">
      <c r="B496" s="8">
        <v>1989</v>
      </c>
      <c r="C496" s="9">
        <v>1</v>
      </c>
      <c r="D496" s="18">
        <v>89.887640449438209</v>
      </c>
      <c r="E496" s="19">
        <v>10.112359550561791</v>
      </c>
      <c r="F496" s="1"/>
      <c r="H496" s="1"/>
      <c r="I496" s="1"/>
    </row>
    <row r="497" spans="2:9">
      <c r="B497" s="8">
        <v>1990</v>
      </c>
      <c r="C497" s="9">
        <v>2</v>
      </c>
      <c r="D497" s="18">
        <v>91.011235955056179</v>
      </c>
      <c r="E497" s="19">
        <v>8.9887640449438209</v>
      </c>
      <c r="F497" s="1"/>
      <c r="H497" s="1"/>
      <c r="I497" s="1"/>
    </row>
    <row r="498" spans="2:9">
      <c r="B498" s="8">
        <v>1991</v>
      </c>
      <c r="C498" s="9">
        <v>3</v>
      </c>
      <c r="D498" s="18">
        <v>92.696629213483149</v>
      </c>
      <c r="E498" s="19">
        <v>7.3033707865168509</v>
      </c>
      <c r="F498" s="1"/>
      <c r="H498" s="1"/>
      <c r="I498" s="1"/>
    </row>
    <row r="499" spans="2:9">
      <c r="B499" s="8">
        <v>1993</v>
      </c>
      <c r="C499" s="9">
        <v>1</v>
      </c>
      <c r="D499" s="18">
        <v>93.258426966292134</v>
      </c>
      <c r="E499" s="19">
        <v>6.7415730337078656</v>
      </c>
      <c r="F499" s="1"/>
      <c r="H499" s="1"/>
      <c r="I499" s="1"/>
    </row>
    <row r="500" spans="2:9">
      <c r="B500" s="8">
        <v>1994</v>
      </c>
      <c r="C500" s="9">
        <v>1</v>
      </c>
      <c r="D500" s="18">
        <v>93.82022471910112</v>
      </c>
      <c r="E500" s="19">
        <v>6.1797752808988804</v>
      </c>
      <c r="F500" s="1"/>
      <c r="H500" s="1"/>
      <c r="I500" s="1"/>
    </row>
    <row r="501" spans="2:9">
      <c r="B501" s="8">
        <v>1999</v>
      </c>
      <c r="C501" s="9">
        <v>1</v>
      </c>
      <c r="D501" s="18">
        <v>94.382022471910105</v>
      </c>
      <c r="E501" s="19">
        <v>5.6179775280898951</v>
      </c>
      <c r="F501" s="1"/>
      <c r="H501" s="1"/>
      <c r="I501" s="1"/>
    </row>
    <row r="502" spans="2:9">
      <c r="B502" s="8">
        <v>2001</v>
      </c>
      <c r="C502" s="9">
        <v>1</v>
      </c>
      <c r="D502" s="18">
        <v>94.94382022471909</v>
      </c>
      <c r="E502" s="19">
        <v>5.0561797752809099</v>
      </c>
      <c r="F502" s="1"/>
      <c r="H502" s="1"/>
      <c r="I502" s="1"/>
    </row>
    <row r="503" spans="2:9">
      <c r="B503" s="8">
        <v>2002</v>
      </c>
      <c r="C503" s="9">
        <v>1</v>
      </c>
      <c r="D503" s="18">
        <v>95.505617977528075</v>
      </c>
      <c r="E503" s="19">
        <v>4.4943820224719246</v>
      </c>
      <c r="F503" s="1"/>
      <c r="H503" s="1"/>
      <c r="I503" s="1"/>
    </row>
    <row r="504" spans="2:9">
      <c r="B504" s="8">
        <v>2007</v>
      </c>
      <c r="C504" s="9">
        <v>1</v>
      </c>
      <c r="D504" s="18">
        <v>96.067415730337061</v>
      </c>
      <c r="E504" s="19">
        <v>3.9325842696629394</v>
      </c>
      <c r="F504" s="1"/>
      <c r="H504" s="1"/>
      <c r="I504" s="1"/>
    </row>
    <row r="505" spans="2:9">
      <c r="B505" s="8">
        <v>2008</v>
      </c>
      <c r="C505" s="9">
        <v>1</v>
      </c>
      <c r="D505" s="18">
        <v>96.629213483146046</v>
      </c>
      <c r="E505" s="19">
        <v>3.3707865168539541</v>
      </c>
      <c r="F505" s="1"/>
      <c r="H505" s="1"/>
      <c r="I505" s="1"/>
    </row>
    <row r="506" spans="2:9">
      <c r="B506" s="2"/>
      <c r="C506" s="12"/>
      <c r="E506" s="12"/>
      <c r="F506" s="1"/>
      <c r="H506" s="1"/>
      <c r="I506" s="1"/>
    </row>
    <row r="507" spans="2:9">
      <c r="B507" s="22" t="s">
        <v>225</v>
      </c>
      <c r="C507" s="22">
        <v>178</v>
      </c>
      <c r="D507" s="22"/>
      <c r="E507" s="22"/>
      <c r="F507" s="1"/>
      <c r="H507" s="1"/>
      <c r="I507" s="1"/>
    </row>
    <row r="508" spans="2:9">
      <c r="B508" s="23" t="s">
        <v>226</v>
      </c>
      <c r="C508" s="24">
        <v>172</v>
      </c>
      <c r="D508" s="24"/>
      <c r="E508" s="24"/>
      <c r="F508" s="1"/>
      <c r="H508" s="1"/>
      <c r="I508" s="1"/>
    </row>
    <row r="509" spans="2:9">
      <c r="B509" s="25" t="s">
        <v>227</v>
      </c>
      <c r="C509" s="26">
        <v>6</v>
      </c>
      <c r="D509" s="26"/>
      <c r="E509" s="26"/>
      <c r="F509" s="1"/>
      <c r="H509" s="1"/>
      <c r="I509" s="1"/>
    </row>
    <row r="510" spans="2:9">
      <c r="B510" s="2"/>
      <c r="E510" s="12"/>
      <c r="F510" s="2"/>
      <c r="G510" s="12"/>
      <c r="H510" s="1"/>
      <c r="I510" s="1"/>
    </row>
    <row r="511" spans="2:9">
      <c r="B511" s="2"/>
      <c r="E511" s="12"/>
      <c r="F511" s="2"/>
      <c r="G511" s="12"/>
      <c r="H511" s="1"/>
      <c r="I511" s="1"/>
    </row>
    <row r="512" spans="2:9" ht="18.75">
      <c r="B512" s="28" t="s">
        <v>231</v>
      </c>
      <c r="E512" s="12"/>
      <c r="F512" s="2"/>
      <c r="G512" s="12"/>
      <c r="H512" s="1"/>
      <c r="I512" s="1"/>
    </row>
    <row r="513" spans="2:9">
      <c r="B513" s="2"/>
      <c r="E513" s="12"/>
      <c r="F513" s="2"/>
      <c r="G513" s="12"/>
      <c r="H513" s="1"/>
      <c r="I513" s="1"/>
    </row>
    <row r="514" spans="2:9" ht="90">
      <c r="B514" s="4"/>
      <c r="C514" s="4" t="s">
        <v>220</v>
      </c>
      <c r="D514" s="4" t="s">
        <v>236</v>
      </c>
      <c r="E514" s="4" t="s">
        <v>232</v>
      </c>
      <c r="F514" s="2"/>
      <c r="G514" s="12"/>
      <c r="H514" s="1"/>
      <c r="I514" s="1"/>
    </row>
    <row r="515" spans="2:9">
      <c r="B515" s="8">
        <v>1829</v>
      </c>
      <c r="C515" s="9">
        <v>1</v>
      </c>
      <c r="D515" s="18">
        <v>0.5617977528089888</v>
      </c>
      <c r="E515" s="19">
        <v>99.438202247191015</v>
      </c>
      <c r="F515" s="2"/>
      <c r="G515" s="12"/>
      <c r="H515" s="1"/>
      <c r="I515" s="1"/>
    </row>
    <row r="516" spans="2:9">
      <c r="B516" s="8">
        <v>1889</v>
      </c>
      <c r="C516" s="9">
        <v>1</v>
      </c>
      <c r="D516" s="18">
        <v>1.1235955056179776</v>
      </c>
      <c r="E516" s="19">
        <v>98.876404494382029</v>
      </c>
      <c r="F516" s="2"/>
      <c r="G516" s="12"/>
      <c r="H516" s="1"/>
      <c r="I516" s="1"/>
    </row>
    <row r="517" spans="2:9">
      <c r="B517" s="8">
        <v>1900</v>
      </c>
      <c r="C517" s="9">
        <v>1</v>
      </c>
      <c r="D517" s="18">
        <v>1.6853932584269664</v>
      </c>
      <c r="E517" s="19">
        <v>98.31460674157303</v>
      </c>
      <c r="F517" s="2"/>
      <c r="G517" s="12"/>
      <c r="H517" s="1"/>
      <c r="I517" s="1"/>
    </row>
    <row r="518" spans="2:9">
      <c r="B518" s="8">
        <v>1901</v>
      </c>
      <c r="C518" s="9">
        <v>1</v>
      </c>
      <c r="D518" s="18">
        <v>2.2471910112359552</v>
      </c>
      <c r="E518" s="19">
        <v>97.752808988764045</v>
      </c>
      <c r="F518" s="2"/>
      <c r="G518" s="12"/>
      <c r="H518" s="1"/>
      <c r="I518" s="1"/>
    </row>
    <row r="519" spans="2:9">
      <c r="B519" s="8">
        <v>1906</v>
      </c>
      <c r="C519" s="9">
        <v>3</v>
      </c>
      <c r="D519" s="18">
        <v>3.9325842696629216</v>
      </c>
      <c r="E519" s="19">
        <v>96.067415730337075</v>
      </c>
      <c r="F519" s="2"/>
      <c r="G519" s="12"/>
      <c r="H519" s="1"/>
      <c r="I519" s="1"/>
    </row>
    <row r="520" spans="2:9">
      <c r="B520" s="8">
        <v>1909</v>
      </c>
      <c r="C520" s="9">
        <v>1</v>
      </c>
      <c r="D520" s="18">
        <v>4.4943820224719104</v>
      </c>
      <c r="E520" s="19">
        <v>95.50561797752809</v>
      </c>
      <c r="F520" s="2"/>
      <c r="G520" s="12"/>
      <c r="H520" s="1"/>
      <c r="I520" s="1"/>
    </row>
    <row r="521" spans="2:9">
      <c r="B521" s="8">
        <v>1910</v>
      </c>
      <c r="C521" s="9">
        <v>1</v>
      </c>
      <c r="D521" s="18">
        <v>5.0561797752808992</v>
      </c>
      <c r="E521" s="19">
        <v>94.943820224719104</v>
      </c>
      <c r="F521" s="2"/>
      <c r="G521" s="12"/>
      <c r="H521" s="1"/>
      <c r="I521" s="1"/>
    </row>
    <row r="522" spans="2:9">
      <c r="B522" s="8">
        <v>1911</v>
      </c>
      <c r="C522" s="9">
        <v>2</v>
      </c>
      <c r="D522" s="18">
        <v>6.1797752808988768</v>
      </c>
      <c r="E522" s="19">
        <v>93.82022471910112</v>
      </c>
      <c r="F522" s="2"/>
      <c r="G522" s="12"/>
      <c r="H522" s="1"/>
      <c r="I522" s="1"/>
    </row>
    <row r="523" spans="2:9">
      <c r="B523" s="8">
        <v>1912</v>
      </c>
      <c r="C523" s="9">
        <v>1</v>
      </c>
      <c r="D523" s="18">
        <v>6.7415730337078656</v>
      </c>
      <c r="E523" s="19">
        <v>93.258426966292134</v>
      </c>
      <c r="F523" s="2"/>
      <c r="G523" s="12"/>
      <c r="H523" s="1"/>
      <c r="I523" s="1"/>
    </row>
    <row r="524" spans="2:9">
      <c r="B524" s="8">
        <v>1919</v>
      </c>
      <c r="C524" s="9">
        <v>2</v>
      </c>
      <c r="D524" s="18">
        <v>7.8651685393258433</v>
      </c>
      <c r="E524" s="19">
        <v>92.13483146067415</v>
      </c>
      <c r="F524" s="2"/>
      <c r="G524" s="12"/>
      <c r="H524" s="1"/>
      <c r="I524" s="1"/>
    </row>
    <row r="525" spans="2:9">
      <c r="B525" s="8">
        <v>1922</v>
      </c>
      <c r="C525" s="9">
        <v>7</v>
      </c>
      <c r="D525" s="18">
        <v>11.797752808988765</v>
      </c>
      <c r="E525" s="19">
        <v>88.202247191011239</v>
      </c>
      <c r="F525" s="2"/>
      <c r="G525" s="12"/>
      <c r="H525" s="1"/>
      <c r="I525" s="1"/>
    </row>
    <row r="526" spans="2:9">
      <c r="B526" s="8">
        <v>1923</v>
      </c>
      <c r="C526" s="9">
        <v>1</v>
      </c>
      <c r="D526" s="18">
        <v>12.359550561797754</v>
      </c>
      <c r="E526" s="19">
        <v>87.640449438202239</v>
      </c>
      <c r="F526" s="2"/>
      <c r="G526" s="12"/>
      <c r="H526" s="1"/>
      <c r="I526" s="1"/>
    </row>
    <row r="527" spans="2:9">
      <c r="B527" s="8">
        <v>1924</v>
      </c>
      <c r="C527" s="9">
        <v>3</v>
      </c>
      <c r="D527" s="18">
        <v>14.04494382022472</v>
      </c>
      <c r="E527" s="19">
        <v>85.955056179775283</v>
      </c>
      <c r="F527" s="2"/>
      <c r="G527" s="12"/>
      <c r="H527" s="1"/>
      <c r="I527" s="1"/>
    </row>
    <row r="528" spans="2:9">
      <c r="B528" s="8">
        <v>1925</v>
      </c>
      <c r="C528" s="9">
        <v>1</v>
      </c>
      <c r="D528" s="18">
        <v>14.606741573033709</v>
      </c>
      <c r="E528" s="19">
        <v>85.393258426966298</v>
      </c>
      <c r="F528" s="2"/>
      <c r="G528" s="12"/>
      <c r="H528" s="1"/>
      <c r="I528" s="1"/>
    </row>
    <row r="529" spans="2:9">
      <c r="B529" s="8">
        <v>1927</v>
      </c>
      <c r="C529" s="9">
        <v>2</v>
      </c>
      <c r="D529" s="18">
        <v>15.730337078651687</v>
      </c>
      <c r="E529" s="19">
        <v>84.269662921348313</v>
      </c>
      <c r="F529" s="2"/>
      <c r="G529" s="12"/>
      <c r="H529" s="1"/>
      <c r="I529" s="1"/>
    </row>
    <row r="530" spans="2:9">
      <c r="B530" s="8">
        <v>1928</v>
      </c>
      <c r="C530" s="9">
        <v>2</v>
      </c>
      <c r="D530" s="18">
        <v>16.853932584269664</v>
      </c>
      <c r="E530" s="19">
        <v>83.146067415730329</v>
      </c>
      <c r="F530" s="2"/>
      <c r="G530" s="12"/>
      <c r="H530" s="1"/>
      <c r="I530" s="1"/>
    </row>
    <row r="531" spans="2:9">
      <c r="B531" s="8">
        <v>1934</v>
      </c>
      <c r="C531" s="9">
        <v>1</v>
      </c>
      <c r="D531" s="18">
        <v>17.415730337078653</v>
      </c>
      <c r="E531" s="19">
        <v>82.584269662921344</v>
      </c>
      <c r="F531" s="2"/>
      <c r="G531" s="12"/>
      <c r="H531" s="1"/>
      <c r="I531" s="1"/>
    </row>
    <row r="532" spans="2:9">
      <c r="B532" s="8">
        <v>1935</v>
      </c>
      <c r="C532" s="9">
        <v>3</v>
      </c>
      <c r="D532" s="18">
        <v>19.101123595505619</v>
      </c>
      <c r="E532" s="19">
        <v>80.898876404494388</v>
      </c>
      <c r="F532" s="2"/>
      <c r="G532" s="12"/>
      <c r="H532" s="1"/>
      <c r="I532" s="1"/>
    </row>
    <row r="533" spans="2:9">
      <c r="B533" s="8">
        <v>1936</v>
      </c>
      <c r="C533" s="9">
        <v>2</v>
      </c>
      <c r="D533" s="18">
        <v>20.224719101123597</v>
      </c>
      <c r="E533" s="19">
        <v>79.775280898876403</v>
      </c>
      <c r="F533" s="2"/>
      <c r="G533" s="12"/>
      <c r="H533" s="1"/>
      <c r="I533" s="1"/>
    </row>
    <row r="534" spans="2:9">
      <c r="B534" s="8">
        <v>1937</v>
      </c>
      <c r="C534" s="9">
        <v>3</v>
      </c>
      <c r="D534" s="18">
        <v>21.910112359550563</v>
      </c>
      <c r="E534" s="19">
        <v>78.089887640449433</v>
      </c>
      <c r="F534" s="2"/>
      <c r="G534" s="12"/>
      <c r="H534" s="1"/>
      <c r="I534" s="1"/>
    </row>
    <row r="535" spans="2:9">
      <c r="B535" s="8">
        <v>1939</v>
      </c>
      <c r="C535" s="9">
        <v>1</v>
      </c>
      <c r="D535" s="18">
        <v>22.471910112359552</v>
      </c>
      <c r="E535" s="19">
        <v>77.528089887640448</v>
      </c>
      <c r="F535" s="2"/>
      <c r="G535" s="12"/>
      <c r="H535" s="1"/>
      <c r="I535" s="1"/>
    </row>
    <row r="536" spans="2:9">
      <c r="B536" s="8">
        <v>1940</v>
      </c>
      <c r="C536" s="9">
        <v>1</v>
      </c>
      <c r="D536" s="18">
        <v>23.033707865168541</v>
      </c>
      <c r="E536" s="19">
        <v>76.966292134831463</v>
      </c>
      <c r="F536" s="2"/>
      <c r="G536" s="12"/>
      <c r="H536" s="1"/>
      <c r="I536" s="1"/>
    </row>
    <row r="537" spans="2:9">
      <c r="B537" s="8">
        <v>1941</v>
      </c>
      <c r="C537" s="9">
        <v>3</v>
      </c>
      <c r="D537" s="18">
        <v>24.719101123595507</v>
      </c>
      <c r="E537" s="19">
        <v>75.280898876404493</v>
      </c>
      <c r="F537" s="2"/>
      <c r="G537" s="12"/>
      <c r="H537" s="1"/>
      <c r="I537" s="1"/>
    </row>
    <row r="538" spans="2:9">
      <c r="B538" s="8">
        <v>1942</v>
      </c>
      <c r="C538" s="9">
        <v>1</v>
      </c>
      <c r="D538" s="18">
        <v>25.280898876404496</v>
      </c>
      <c r="E538" s="19">
        <v>74.719101123595507</v>
      </c>
      <c r="F538" s="2"/>
      <c r="G538" s="12"/>
      <c r="H538" s="1"/>
      <c r="I538" s="1"/>
    </row>
    <row r="539" spans="2:9">
      <c r="B539" s="8">
        <v>1943</v>
      </c>
      <c r="C539" s="9">
        <v>2</v>
      </c>
      <c r="D539" s="18">
        <v>26.404494382022474</v>
      </c>
      <c r="E539" s="19">
        <v>73.595505617977523</v>
      </c>
      <c r="F539" s="2"/>
      <c r="G539" s="12"/>
      <c r="H539" s="1"/>
      <c r="I539" s="1"/>
    </row>
    <row r="540" spans="2:9">
      <c r="B540" s="8">
        <v>1944</v>
      </c>
      <c r="C540" s="9">
        <v>3</v>
      </c>
      <c r="D540" s="18">
        <v>28.08988764044944</v>
      </c>
      <c r="E540" s="19">
        <v>71.910112359550567</v>
      </c>
      <c r="F540" s="2"/>
      <c r="G540" s="12"/>
      <c r="H540" s="1"/>
      <c r="I540" s="1"/>
    </row>
    <row r="541" spans="2:9">
      <c r="B541" s="8">
        <v>1946</v>
      </c>
      <c r="C541" s="9">
        <v>2</v>
      </c>
      <c r="D541" s="18">
        <v>29.213483146067418</v>
      </c>
      <c r="E541" s="19">
        <v>70.786516853932582</v>
      </c>
      <c r="F541" s="2"/>
      <c r="G541" s="12"/>
      <c r="H541" s="1"/>
      <c r="I541" s="1"/>
    </row>
    <row r="542" spans="2:9">
      <c r="B542" s="8">
        <v>1947</v>
      </c>
      <c r="C542" s="9">
        <v>3</v>
      </c>
      <c r="D542" s="18">
        <v>30.898876404494384</v>
      </c>
      <c r="E542" s="19">
        <v>69.101123595505612</v>
      </c>
      <c r="F542" s="2"/>
      <c r="G542" s="12"/>
      <c r="H542" s="1"/>
      <c r="I542" s="1"/>
    </row>
    <row r="543" spans="2:9">
      <c r="B543" s="8">
        <v>1948</v>
      </c>
      <c r="C543" s="9">
        <v>1</v>
      </c>
      <c r="D543" s="18">
        <v>31.460674157303373</v>
      </c>
      <c r="E543" s="19">
        <v>68.539325842696627</v>
      </c>
      <c r="F543" s="2"/>
      <c r="G543" s="12"/>
      <c r="H543" s="1"/>
      <c r="I543" s="1"/>
    </row>
    <row r="544" spans="2:9">
      <c r="B544" s="8">
        <v>1949</v>
      </c>
      <c r="C544" s="9">
        <v>2</v>
      </c>
      <c r="D544" s="18">
        <v>32.584269662921351</v>
      </c>
      <c r="E544" s="19">
        <v>67.415730337078656</v>
      </c>
      <c r="F544" s="2"/>
      <c r="G544" s="12"/>
      <c r="H544" s="1"/>
      <c r="I544" s="1"/>
    </row>
    <row r="545" spans="2:9">
      <c r="B545" s="8">
        <v>1950</v>
      </c>
      <c r="C545" s="9">
        <v>1</v>
      </c>
      <c r="D545" s="18">
        <v>33.146067415730343</v>
      </c>
      <c r="E545" s="19">
        <v>66.853932584269657</v>
      </c>
      <c r="F545" s="2"/>
      <c r="G545" s="12"/>
      <c r="H545" s="1"/>
      <c r="I545" s="1"/>
    </row>
    <row r="546" spans="2:9">
      <c r="B546" s="8">
        <v>1951</v>
      </c>
      <c r="C546" s="9">
        <v>3</v>
      </c>
      <c r="D546" s="18">
        <v>34.831460674157306</v>
      </c>
      <c r="E546" s="19">
        <v>65.168539325842687</v>
      </c>
      <c r="F546" s="2"/>
      <c r="G546" s="12"/>
      <c r="H546" s="1"/>
      <c r="I546" s="1"/>
    </row>
    <row r="547" spans="2:9">
      <c r="B547" s="8">
        <v>1952</v>
      </c>
      <c r="C547" s="9">
        <v>2</v>
      </c>
      <c r="D547" s="18">
        <v>35.955056179775283</v>
      </c>
      <c r="E547" s="19">
        <v>64.044943820224717</v>
      </c>
      <c r="F547" s="2"/>
      <c r="G547" s="12"/>
      <c r="H547" s="1"/>
      <c r="I547" s="1"/>
    </row>
    <row r="548" spans="2:9">
      <c r="B548" s="8">
        <v>1953</v>
      </c>
      <c r="C548" s="9">
        <v>4</v>
      </c>
      <c r="D548" s="18">
        <v>38.202247191011239</v>
      </c>
      <c r="E548" s="19">
        <v>61.797752808988761</v>
      </c>
      <c r="F548" s="2"/>
      <c r="G548" s="12"/>
      <c r="H548" s="1"/>
      <c r="I548" s="1"/>
    </row>
    <row r="549" spans="2:9">
      <c r="B549" s="8">
        <v>1954</v>
      </c>
      <c r="C549" s="9">
        <v>1</v>
      </c>
      <c r="D549" s="18">
        <v>38.764044943820224</v>
      </c>
      <c r="E549" s="19">
        <v>61.235955056179776</v>
      </c>
      <c r="F549" s="2"/>
      <c r="G549" s="12"/>
      <c r="H549" s="1"/>
      <c r="I549" s="1"/>
    </row>
    <row r="550" spans="2:9">
      <c r="B550" s="8">
        <v>1955</v>
      </c>
      <c r="C550" s="9">
        <v>4</v>
      </c>
      <c r="D550" s="18">
        <v>41.011235955056179</v>
      </c>
      <c r="E550" s="19">
        <v>58.988764044943821</v>
      </c>
      <c r="F550" s="2"/>
      <c r="G550" s="12"/>
      <c r="H550" s="1"/>
      <c r="I550" s="1"/>
    </row>
    <row r="551" spans="2:9">
      <c r="B551" s="8">
        <v>1956</v>
      </c>
      <c r="C551" s="9">
        <v>12</v>
      </c>
      <c r="D551" s="18">
        <v>47.752808988764045</v>
      </c>
      <c r="E551" s="19">
        <v>52.247191011235955</v>
      </c>
      <c r="F551" s="2"/>
      <c r="G551" s="12"/>
      <c r="H551" s="1"/>
      <c r="I551" s="1"/>
    </row>
    <row r="552" spans="2:9">
      <c r="B552" s="8">
        <v>1957</v>
      </c>
      <c r="C552" s="9">
        <v>4</v>
      </c>
      <c r="D552" s="18">
        <v>50</v>
      </c>
      <c r="E552" s="19">
        <v>50</v>
      </c>
      <c r="F552" s="2"/>
      <c r="G552" s="12"/>
      <c r="H552" s="1"/>
      <c r="I552" s="1"/>
    </row>
    <row r="553" spans="2:9">
      <c r="B553" s="8">
        <v>1958</v>
      </c>
      <c r="C553" s="9">
        <v>2</v>
      </c>
      <c r="D553" s="18">
        <v>51.123595505617978</v>
      </c>
      <c r="E553" s="19">
        <v>48.876404494382022</v>
      </c>
      <c r="F553" s="2"/>
      <c r="G553" s="12"/>
      <c r="H553" s="1"/>
      <c r="I553" s="1"/>
    </row>
    <row r="554" spans="2:9">
      <c r="B554" s="8">
        <v>1959</v>
      </c>
      <c r="C554" s="9">
        <v>2</v>
      </c>
      <c r="D554" s="18">
        <v>52.247191011235955</v>
      </c>
      <c r="E554" s="19">
        <v>47.752808988764045</v>
      </c>
      <c r="F554" s="2"/>
      <c r="G554" s="12"/>
      <c r="H554" s="1"/>
      <c r="I554" s="1"/>
    </row>
    <row r="555" spans="2:9">
      <c r="B555" s="8">
        <v>1960</v>
      </c>
      <c r="C555" s="9">
        <v>3</v>
      </c>
      <c r="D555" s="18">
        <v>53.932584269662918</v>
      </c>
      <c r="E555" s="19">
        <v>46.067415730337082</v>
      </c>
      <c r="F555" s="2"/>
      <c r="G555" s="12"/>
      <c r="H555" s="1"/>
      <c r="I555" s="1"/>
    </row>
    <row r="556" spans="2:9">
      <c r="B556" s="8">
        <v>1961</v>
      </c>
      <c r="C556" s="9">
        <v>3</v>
      </c>
      <c r="D556" s="18">
        <v>55.617977528089881</v>
      </c>
      <c r="E556" s="19">
        <v>44.382022471910119</v>
      </c>
      <c r="F556" s="2"/>
      <c r="G556" s="12"/>
      <c r="H556" s="1"/>
      <c r="I556" s="1"/>
    </row>
    <row r="557" spans="2:9">
      <c r="B557" s="8">
        <v>1962</v>
      </c>
      <c r="C557" s="9">
        <v>2</v>
      </c>
      <c r="D557" s="18">
        <v>56.741573033707859</v>
      </c>
      <c r="E557" s="19">
        <v>43.258426966292141</v>
      </c>
      <c r="F557" s="2"/>
      <c r="G557" s="12"/>
      <c r="H557" s="1"/>
      <c r="I557" s="1"/>
    </row>
    <row r="558" spans="2:9">
      <c r="B558" s="8">
        <v>1963</v>
      </c>
      <c r="C558" s="9">
        <v>5</v>
      </c>
      <c r="D558" s="18">
        <v>59.550561797752799</v>
      </c>
      <c r="E558" s="19">
        <v>40.449438202247201</v>
      </c>
      <c r="F558" s="2"/>
      <c r="G558" s="12"/>
      <c r="H558" s="1"/>
      <c r="I558" s="1"/>
    </row>
    <row r="559" spans="2:9">
      <c r="B559" s="8">
        <v>1964</v>
      </c>
      <c r="C559" s="9">
        <v>2</v>
      </c>
      <c r="D559" s="18">
        <v>60.674157303370777</v>
      </c>
      <c r="E559" s="19">
        <v>39.325842696629223</v>
      </c>
      <c r="F559" s="2"/>
      <c r="G559" s="12"/>
      <c r="H559" s="1"/>
      <c r="I559" s="1"/>
    </row>
    <row r="560" spans="2:9">
      <c r="B560" s="8">
        <v>1965</v>
      </c>
      <c r="C560" s="9">
        <v>7</v>
      </c>
      <c r="D560" s="18">
        <v>64.606741573033702</v>
      </c>
      <c r="E560" s="19">
        <v>35.393258426966298</v>
      </c>
      <c r="F560" s="2"/>
      <c r="G560" s="12"/>
      <c r="H560" s="1"/>
      <c r="I560" s="1"/>
    </row>
    <row r="561" spans="2:9">
      <c r="B561" s="8">
        <v>1966</v>
      </c>
      <c r="C561" s="9">
        <v>2</v>
      </c>
      <c r="D561" s="18">
        <v>65.730337078651672</v>
      </c>
      <c r="E561" s="19">
        <v>34.269662921348328</v>
      </c>
      <c r="F561" s="2"/>
      <c r="G561" s="12"/>
      <c r="H561" s="1"/>
      <c r="I561" s="1"/>
    </row>
    <row r="562" spans="2:9">
      <c r="B562" s="8">
        <v>1967</v>
      </c>
      <c r="C562" s="9">
        <v>4</v>
      </c>
      <c r="D562" s="18">
        <v>67.977528089887628</v>
      </c>
      <c r="E562" s="19">
        <v>32.022471910112372</v>
      </c>
      <c r="F562" s="2"/>
      <c r="G562" s="12"/>
      <c r="H562" s="1"/>
      <c r="I562" s="1"/>
    </row>
    <row r="563" spans="2:9">
      <c r="B563" s="8">
        <v>1968</v>
      </c>
      <c r="C563" s="9">
        <v>3</v>
      </c>
      <c r="D563" s="18">
        <v>69.662921348314597</v>
      </c>
      <c r="E563" s="19">
        <v>30.337078651685403</v>
      </c>
      <c r="F563" s="2"/>
      <c r="G563" s="12"/>
      <c r="H563" s="1"/>
      <c r="I563" s="1"/>
    </row>
    <row r="564" spans="2:9">
      <c r="B564" s="8">
        <v>1969</v>
      </c>
      <c r="C564" s="9">
        <v>3</v>
      </c>
      <c r="D564" s="18">
        <v>71.348314606741567</v>
      </c>
      <c r="E564" s="19">
        <v>28.651685393258433</v>
      </c>
      <c r="F564" s="2"/>
      <c r="G564" s="12"/>
      <c r="H564" s="1"/>
      <c r="I564" s="1"/>
    </row>
    <row r="565" spans="2:9">
      <c r="B565" s="8">
        <v>1970</v>
      </c>
      <c r="C565" s="9">
        <v>5</v>
      </c>
      <c r="D565" s="18">
        <v>74.157303370786508</v>
      </c>
      <c r="E565" s="19">
        <v>25.842696629213492</v>
      </c>
      <c r="F565" s="2"/>
      <c r="G565" s="12"/>
      <c r="H565" s="1"/>
      <c r="I565" s="1"/>
    </row>
    <row r="566" spans="2:9">
      <c r="B566" s="8">
        <v>1971</v>
      </c>
      <c r="C566" s="9">
        <v>2</v>
      </c>
      <c r="D566" s="18">
        <v>75.280898876404478</v>
      </c>
      <c r="E566" s="19">
        <v>24.719101123595522</v>
      </c>
      <c r="F566" s="2"/>
      <c r="G566" s="12"/>
      <c r="H566" s="1"/>
      <c r="I566" s="1"/>
    </row>
    <row r="567" spans="2:9">
      <c r="B567" s="8">
        <v>1972</v>
      </c>
      <c r="C567" s="9">
        <v>3</v>
      </c>
      <c r="D567" s="18">
        <v>76.966292134831448</v>
      </c>
      <c r="E567" s="19">
        <v>23.033707865168552</v>
      </c>
      <c r="F567" s="2"/>
      <c r="G567" s="12"/>
      <c r="H567" s="1"/>
      <c r="I567" s="1"/>
    </row>
    <row r="568" spans="2:9">
      <c r="B568" s="8">
        <v>1973</v>
      </c>
      <c r="C568" s="9">
        <v>3</v>
      </c>
      <c r="D568" s="18">
        <v>78.651685393258418</v>
      </c>
      <c r="E568" s="19">
        <v>21.348314606741582</v>
      </c>
      <c r="F568" s="2"/>
      <c r="G568" s="12"/>
      <c r="H568" s="1"/>
      <c r="I568" s="1"/>
    </row>
    <row r="569" spans="2:9">
      <c r="B569" s="8">
        <v>1974</v>
      </c>
      <c r="C569" s="9">
        <v>2</v>
      </c>
      <c r="D569" s="18">
        <v>79.775280898876389</v>
      </c>
      <c r="E569" s="19">
        <v>20.224719101123611</v>
      </c>
      <c r="F569" s="2"/>
      <c r="G569" s="12"/>
      <c r="H569" s="1"/>
      <c r="I569" s="1"/>
    </row>
    <row r="570" spans="2:9">
      <c r="B570" s="8">
        <v>1975</v>
      </c>
      <c r="C570" s="9">
        <v>1</v>
      </c>
      <c r="D570" s="18">
        <v>80.337078651685374</v>
      </c>
      <c r="E570" s="19">
        <v>19.662921348314626</v>
      </c>
      <c r="F570" s="2"/>
      <c r="G570" s="12"/>
      <c r="H570" s="1"/>
      <c r="I570" s="1"/>
    </row>
    <row r="571" spans="2:9">
      <c r="B571" s="8">
        <v>1976</v>
      </c>
      <c r="C571" s="9">
        <v>4</v>
      </c>
      <c r="D571" s="18">
        <v>82.584269662921329</v>
      </c>
      <c r="E571" s="19">
        <v>17.415730337078671</v>
      </c>
      <c r="F571" s="2"/>
      <c r="G571" s="12"/>
      <c r="H571" s="1"/>
      <c r="I571" s="1"/>
    </row>
    <row r="572" spans="2:9">
      <c r="B572" s="8">
        <v>1977</v>
      </c>
      <c r="C572" s="9">
        <v>3</v>
      </c>
      <c r="D572" s="18">
        <v>84.269662921348299</v>
      </c>
      <c r="E572" s="19">
        <v>15.730337078651701</v>
      </c>
      <c r="F572" s="2"/>
      <c r="G572" s="12"/>
      <c r="H572" s="1"/>
      <c r="I572" s="1"/>
    </row>
    <row r="573" spans="2:9">
      <c r="B573" s="8">
        <v>1978</v>
      </c>
      <c r="C573" s="9">
        <v>1</v>
      </c>
      <c r="D573" s="18">
        <v>84.831460674157285</v>
      </c>
      <c r="E573" s="19">
        <v>15.168539325842715</v>
      </c>
      <c r="F573" s="2"/>
      <c r="G573" s="12"/>
      <c r="H573" s="1"/>
      <c r="I573" s="1"/>
    </row>
    <row r="574" spans="2:9">
      <c r="B574" s="8">
        <v>1979</v>
      </c>
      <c r="C574" s="9">
        <v>3</v>
      </c>
      <c r="D574" s="18">
        <v>86.516853932584254</v>
      </c>
      <c r="E574" s="19">
        <v>13.483146067415746</v>
      </c>
      <c r="F574" s="2"/>
      <c r="G574" s="12"/>
      <c r="H574" s="1"/>
      <c r="I574" s="1"/>
    </row>
    <row r="575" spans="2:9">
      <c r="B575" s="8">
        <v>1980</v>
      </c>
      <c r="C575" s="9">
        <v>2</v>
      </c>
      <c r="D575" s="18">
        <v>87.640449438202239</v>
      </c>
      <c r="E575" s="19">
        <v>12.359550561797761</v>
      </c>
      <c r="F575" s="2"/>
      <c r="G575" s="12"/>
      <c r="H575" s="1"/>
      <c r="I575" s="1"/>
    </row>
    <row r="576" spans="2:9">
      <c r="B576" s="8">
        <v>1981</v>
      </c>
      <c r="C576" s="9">
        <v>1</v>
      </c>
      <c r="D576" s="18">
        <v>88.202247191011224</v>
      </c>
      <c r="E576" s="19">
        <v>11.797752808988776</v>
      </c>
      <c r="F576" s="2"/>
      <c r="G576" s="12"/>
      <c r="H576" s="1"/>
      <c r="I576" s="1"/>
    </row>
    <row r="577" spans="2:9">
      <c r="B577" s="8">
        <v>1986</v>
      </c>
      <c r="C577" s="9">
        <v>1</v>
      </c>
      <c r="D577" s="18">
        <v>88.76404494382021</v>
      </c>
      <c r="E577" s="19">
        <v>11.23595505617979</v>
      </c>
      <c r="F577" s="2"/>
      <c r="G577" s="12"/>
      <c r="H577" s="1"/>
      <c r="I577" s="1"/>
    </row>
    <row r="578" spans="2:9">
      <c r="B578" s="8">
        <v>1989</v>
      </c>
      <c r="C578" s="9">
        <v>1</v>
      </c>
      <c r="D578" s="18">
        <v>89.325842696629195</v>
      </c>
      <c r="E578" s="19">
        <v>10.674157303370805</v>
      </c>
      <c r="F578" s="2"/>
      <c r="G578" s="12"/>
      <c r="H578" s="1"/>
      <c r="I578" s="1"/>
    </row>
    <row r="579" spans="2:9">
      <c r="B579" s="8">
        <v>1990</v>
      </c>
      <c r="C579" s="9">
        <v>2</v>
      </c>
      <c r="D579" s="18">
        <v>90.449438202247165</v>
      </c>
      <c r="E579" s="19">
        <v>9.5505617977528345</v>
      </c>
      <c r="F579" s="2"/>
      <c r="G579" s="12"/>
      <c r="H579" s="1"/>
      <c r="I579" s="1"/>
    </row>
    <row r="580" spans="2:9">
      <c r="B580" s="8">
        <v>1991</v>
      </c>
      <c r="C580" s="9">
        <v>3</v>
      </c>
      <c r="D580" s="18">
        <v>92.134831460674135</v>
      </c>
      <c r="E580" s="19">
        <v>7.8651685393258646</v>
      </c>
      <c r="F580" s="2"/>
      <c r="G580" s="12"/>
      <c r="H580" s="1"/>
      <c r="I580" s="1"/>
    </row>
    <row r="581" spans="2:9">
      <c r="B581" s="8">
        <v>1993</v>
      </c>
      <c r="C581" s="9">
        <v>2</v>
      </c>
      <c r="D581" s="18">
        <v>93.25842696629212</v>
      </c>
      <c r="E581" s="19">
        <v>6.7415730337078799</v>
      </c>
      <c r="F581" s="2"/>
      <c r="G581" s="12"/>
      <c r="H581" s="1"/>
      <c r="I581" s="1"/>
    </row>
    <row r="582" spans="2:9">
      <c r="B582" s="8">
        <v>1994</v>
      </c>
      <c r="C582" s="9">
        <v>1</v>
      </c>
      <c r="D582" s="18">
        <v>93.820224719101105</v>
      </c>
      <c r="E582" s="19">
        <v>6.1797752808988946</v>
      </c>
      <c r="F582" s="2"/>
      <c r="G582" s="12"/>
      <c r="H582" s="1"/>
      <c r="I582" s="1"/>
    </row>
    <row r="583" spans="2:9">
      <c r="B583" s="8">
        <v>1996</v>
      </c>
      <c r="C583" s="9">
        <v>1</v>
      </c>
      <c r="D583" s="18">
        <v>94.382022471910091</v>
      </c>
      <c r="E583" s="19">
        <v>5.6179775280899094</v>
      </c>
      <c r="F583" s="2"/>
      <c r="G583" s="12"/>
      <c r="H583" s="1"/>
      <c r="I583" s="1"/>
    </row>
    <row r="584" spans="2:9">
      <c r="B584" s="8">
        <v>1999</v>
      </c>
      <c r="C584" s="9">
        <v>1</v>
      </c>
      <c r="D584" s="18">
        <v>94.943820224719076</v>
      </c>
      <c r="E584" s="19">
        <v>5.0561797752809241</v>
      </c>
      <c r="F584" s="2"/>
      <c r="G584" s="12"/>
      <c r="H584" s="1"/>
      <c r="I584" s="1"/>
    </row>
    <row r="585" spans="2:9">
      <c r="B585" s="8">
        <v>2001</v>
      </c>
      <c r="C585" s="9">
        <v>1</v>
      </c>
      <c r="D585" s="18">
        <v>95.505617977528061</v>
      </c>
      <c r="E585" s="19">
        <v>4.4943820224719389</v>
      </c>
      <c r="F585" s="2"/>
      <c r="G585" s="12"/>
      <c r="H585" s="1"/>
      <c r="I585" s="1"/>
    </row>
    <row r="586" spans="2:9">
      <c r="B586" s="8">
        <v>2002</v>
      </c>
      <c r="C586" s="9">
        <v>1</v>
      </c>
      <c r="D586" s="18">
        <v>96.067415730337046</v>
      </c>
      <c r="E586" s="19">
        <v>3.9325842696629536</v>
      </c>
      <c r="F586" s="2"/>
      <c r="G586" s="12"/>
      <c r="H586" s="1"/>
      <c r="I586" s="1"/>
    </row>
    <row r="587" spans="2:9">
      <c r="B587" s="8">
        <v>2007</v>
      </c>
      <c r="C587" s="9">
        <v>1</v>
      </c>
      <c r="D587" s="18">
        <v>96.629213483146032</v>
      </c>
      <c r="E587" s="19">
        <v>3.3707865168539684</v>
      </c>
      <c r="F587" s="2"/>
      <c r="G587" s="12"/>
      <c r="H587" s="1"/>
      <c r="I587" s="1"/>
    </row>
    <row r="588" spans="2:9">
      <c r="B588" s="8">
        <v>2008</v>
      </c>
      <c r="C588" s="9">
        <v>1</v>
      </c>
      <c r="D588" s="18">
        <v>97.191011235955017</v>
      </c>
      <c r="E588" s="19">
        <v>2.8089887640449831</v>
      </c>
      <c r="F588" s="2"/>
      <c r="G588" s="12"/>
      <c r="H588" s="1"/>
      <c r="I588" s="1"/>
    </row>
    <row r="589" spans="2:9">
      <c r="B589" s="2"/>
      <c r="E589" s="12"/>
      <c r="F589" s="2"/>
      <c r="G589" s="12"/>
      <c r="H589" s="1"/>
      <c r="I589" s="1"/>
    </row>
    <row r="590" spans="2:9">
      <c r="B590" s="22" t="s">
        <v>225</v>
      </c>
      <c r="C590" s="22">
        <v>178</v>
      </c>
      <c r="D590" s="22"/>
      <c r="E590" s="22"/>
      <c r="F590" s="2"/>
      <c r="G590" s="12"/>
      <c r="H590" s="1"/>
      <c r="I590" s="1"/>
    </row>
    <row r="591" spans="2:9">
      <c r="B591" s="23" t="s">
        <v>226</v>
      </c>
      <c r="C591" s="24">
        <v>173</v>
      </c>
      <c r="D591" s="24"/>
      <c r="E591" s="24"/>
      <c r="F591" s="2"/>
      <c r="G591" s="12"/>
      <c r="H591" s="1"/>
      <c r="I591" s="1"/>
    </row>
    <row r="592" spans="2:9">
      <c r="B592" s="25" t="s">
        <v>227</v>
      </c>
      <c r="C592" s="26">
        <v>5</v>
      </c>
      <c r="D592" s="26"/>
      <c r="E592" s="26"/>
      <c r="F592" s="2"/>
      <c r="G592" s="12"/>
      <c r="H592" s="1"/>
      <c r="I592" s="1"/>
    </row>
    <row r="593" spans="2:9">
      <c r="B593" s="2"/>
      <c r="E593" s="12"/>
      <c r="F593" s="2"/>
      <c r="G593" s="12"/>
      <c r="H593" s="1"/>
      <c r="I593" s="1"/>
    </row>
    <row r="594" spans="2:9">
      <c r="B594" s="2"/>
      <c r="E594" s="12"/>
      <c r="F594" s="2"/>
      <c r="G594" s="12"/>
      <c r="H594" s="1"/>
      <c r="I594" s="1"/>
    </row>
    <row r="595" spans="2:9" ht="18.75">
      <c r="B595" s="28" t="s">
        <v>234</v>
      </c>
      <c r="C595" s="1"/>
      <c r="D595" s="1"/>
      <c r="E595" s="1"/>
      <c r="F595" s="1"/>
      <c r="H595" s="1"/>
      <c r="I595" s="1"/>
    </row>
    <row r="596" spans="2:9">
      <c r="C596" s="1"/>
      <c r="D596" s="1"/>
      <c r="E596" s="1"/>
      <c r="F596" s="1"/>
      <c r="H596" s="1"/>
      <c r="I596" s="1"/>
    </row>
    <row r="597" spans="2:9" ht="105">
      <c r="B597" s="4"/>
      <c r="C597" s="4" t="s">
        <v>220</v>
      </c>
      <c r="D597" s="4" t="s">
        <v>235</v>
      </c>
      <c r="E597" s="4" t="s">
        <v>233</v>
      </c>
      <c r="F597" s="1"/>
      <c r="H597" s="1"/>
      <c r="I597" s="1"/>
    </row>
    <row r="598" spans="2:9">
      <c r="B598" s="8">
        <v>1922</v>
      </c>
      <c r="C598" s="9">
        <v>1</v>
      </c>
      <c r="D598" s="18">
        <v>0.5617977528089888</v>
      </c>
      <c r="E598" s="19">
        <v>99.438202247191015</v>
      </c>
      <c r="F598" s="14"/>
      <c r="G598" s="15"/>
      <c r="H598" s="1"/>
      <c r="I598" s="1"/>
    </row>
    <row r="599" spans="2:9">
      <c r="B599" s="8">
        <v>1926</v>
      </c>
      <c r="C599" s="9">
        <v>1</v>
      </c>
      <c r="D599" s="18">
        <v>1.1235955056179776</v>
      </c>
      <c r="E599" s="19">
        <v>98.876404494382029</v>
      </c>
      <c r="F599" s="14"/>
      <c r="G599" s="15"/>
      <c r="H599" s="1"/>
      <c r="I599" s="1"/>
    </row>
    <row r="600" spans="2:9">
      <c r="B600" s="8">
        <v>1930</v>
      </c>
      <c r="C600" s="9">
        <v>1</v>
      </c>
      <c r="D600" s="18">
        <v>1.6853932584269664</v>
      </c>
      <c r="E600" s="19">
        <v>98.31460674157303</v>
      </c>
      <c r="F600" s="14"/>
      <c r="G600" s="15"/>
      <c r="H600" s="1"/>
      <c r="I600" s="1"/>
    </row>
    <row r="601" spans="2:9">
      <c r="B601" s="8">
        <v>1932</v>
      </c>
      <c r="C601" s="9">
        <v>1</v>
      </c>
      <c r="D601" s="18">
        <v>2.2471910112359552</v>
      </c>
      <c r="E601" s="19">
        <v>97.752808988764045</v>
      </c>
      <c r="F601" s="14"/>
      <c r="G601" s="15"/>
      <c r="H601" s="1"/>
      <c r="I601" s="1"/>
    </row>
    <row r="602" spans="2:9">
      <c r="B602" s="8">
        <v>1937</v>
      </c>
      <c r="C602" s="9">
        <v>2</v>
      </c>
      <c r="D602" s="18">
        <v>3.3707865168539328</v>
      </c>
      <c r="E602" s="19">
        <v>96.62921348314606</v>
      </c>
      <c r="F602" s="14"/>
      <c r="G602" s="15"/>
      <c r="H602" s="1"/>
      <c r="I602" s="1"/>
    </row>
    <row r="603" spans="2:9">
      <c r="B603" s="8">
        <v>1938</v>
      </c>
      <c r="C603" s="9">
        <v>3</v>
      </c>
      <c r="D603" s="18">
        <v>5.0561797752808992</v>
      </c>
      <c r="E603" s="19">
        <v>94.943820224719104</v>
      </c>
      <c r="F603" s="14"/>
      <c r="G603" s="15"/>
      <c r="H603" s="1"/>
      <c r="I603" s="1"/>
    </row>
    <row r="604" spans="2:9">
      <c r="B604" s="8">
        <v>1939</v>
      </c>
      <c r="C604" s="9">
        <v>2</v>
      </c>
      <c r="D604" s="18">
        <v>6.1797752808988768</v>
      </c>
      <c r="E604" s="19">
        <v>93.82022471910112</v>
      </c>
      <c r="F604" s="14"/>
      <c r="G604" s="15"/>
      <c r="H604" s="1"/>
      <c r="I604" s="1"/>
    </row>
    <row r="605" spans="2:9">
      <c r="B605" s="8">
        <v>1941</v>
      </c>
      <c r="C605" s="9">
        <v>4</v>
      </c>
      <c r="D605" s="18">
        <v>8.4269662921348321</v>
      </c>
      <c r="E605" s="19">
        <v>91.573033707865164</v>
      </c>
      <c r="F605" s="14"/>
      <c r="G605" s="15"/>
      <c r="H605" s="1"/>
      <c r="I605" s="1"/>
    </row>
    <row r="606" spans="2:9">
      <c r="B606" s="8">
        <v>1942</v>
      </c>
      <c r="C606" s="9">
        <v>3</v>
      </c>
      <c r="D606" s="18">
        <v>10.112359550561798</v>
      </c>
      <c r="E606" s="19">
        <v>89.887640449438209</v>
      </c>
      <c r="F606" s="14"/>
      <c r="G606" s="15"/>
      <c r="H606" s="1"/>
      <c r="I606" s="1"/>
    </row>
    <row r="607" spans="2:9">
      <c r="B607" s="8">
        <v>1943</v>
      </c>
      <c r="C607" s="9">
        <v>3</v>
      </c>
      <c r="D607" s="18">
        <v>11.797752808988765</v>
      </c>
      <c r="E607" s="19">
        <v>88.202247191011239</v>
      </c>
      <c r="F607" s="14"/>
      <c r="G607" s="15"/>
      <c r="H607" s="1"/>
      <c r="I607" s="1"/>
    </row>
    <row r="608" spans="2:9">
      <c r="B608" s="8">
        <v>1944</v>
      </c>
      <c r="C608" s="9">
        <v>10</v>
      </c>
      <c r="D608" s="18">
        <v>17.415730337078653</v>
      </c>
      <c r="E608" s="19">
        <v>82.584269662921344</v>
      </c>
      <c r="F608" s="14"/>
      <c r="G608" s="15"/>
      <c r="H608" s="1"/>
      <c r="I608" s="1"/>
    </row>
    <row r="609" spans="2:9">
      <c r="B609" s="8">
        <v>1945</v>
      </c>
      <c r="C609" s="9">
        <v>3</v>
      </c>
      <c r="D609" s="18">
        <v>19.101123595505619</v>
      </c>
      <c r="E609" s="19">
        <v>80.898876404494388</v>
      </c>
      <c r="F609" s="14"/>
      <c r="G609" s="15"/>
      <c r="H609" s="1"/>
      <c r="I609" s="1"/>
    </row>
    <row r="610" spans="2:9">
      <c r="B610" s="8">
        <v>1946</v>
      </c>
      <c r="C610" s="9">
        <v>3</v>
      </c>
      <c r="D610" s="18">
        <v>20.786516853932586</v>
      </c>
      <c r="E610" s="19">
        <v>79.213483146067418</v>
      </c>
      <c r="F610" s="14"/>
      <c r="G610" s="15"/>
      <c r="H610" s="1"/>
      <c r="I610" s="1"/>
    </row>
    <row r="611" spans="2:9">
      <c r="B611" s="8">
        <v>1947</v>
      </c>
      <c r="C611" s="9">
        <v>4</v>
      </c>
      <c r="D611" s="18">
        <v>23.033707865168541</v>
      </c>
      <c r="E611" s="19">
        <v>76.966292134831463</v>
      </c>
      <c r="F611" s="14"/>
      <c r="G611" s="15"/>
      <c r="H611" s="1"/>
      <c r="I611" s="1"/>
    </row>
    <row r="612" spans="2:9">
      <c r="B612" s="8">
        <v>1948</v>
      </c>
      <c r="C612" s="9">
        <v>2</v>
      </c>
      <c r="D612" s="18">
        <v>24.157303370786519</v>
      </c>
      <c r="E612" s="19">
        <v>75.842696629213478</v>
      </c>
      <c r="F612" s="14"/>
      <c r="G612" s="15"/>
      <c r="H612" s="1"/>
      <c r="I612" s="1"/>
    </row>
    <row r="613" spans="2:9">
      <c r="B613" s="8">
        <v>1949</v>
      </c>
      <c r="C613" s="9">
        <v>3</v>
      </c>
      <c r="D613" s="18">
        <v>25.842696629213485</v>
      </c>
      <c r="E613" s="19">
        <v>74.157303370786508</v>
      </c>
      <c r="F613" s="14"/>
      <c r="G613" s="15"/>
      <c r="H613" s="1"/>
      <c r="I613" s="1"/>
    </row>
    <row r="614" spans="2:9">
      <c r="B614" s="8">
        <v>1950</v>
      </c>
      <c r="C614" s="9">
        <v>2</v>
      </c>
      <c r="D614" s="18">
        <v>26.966292134831463</v>
      </c>
      <c r="E614" s="19">
        <v>73.033707865168537</v>
      </c>
      <c r="F614" s="14"/>
      <c r="G614" s="15"/>
      <c r="H614" s="1"/>
      <c r="I614" s="1"/>
    </row>
    <row r="615" spans="2:9">
      <c r="B615" s="8">
        <v>1951</v>
      </c>
      <c r="C615" s="9">
        <v>2</v>
      </c>
      <c r="D615" s="18">
        <v>28.08988764044944</v>
      </c>
      <c r="E615" s="19">
        <v>71.910112359550567</v>
      </c>
      <c r="F615" s="14"/>
      <c r="G615" s="15"/>
      <c r="H615" s="1"/>
      <c r="I615" s="1"/>
    </row>
    <row r="616" spans="2:9">
      <c r="B616" s="8">
        <v>1952</v>
      </c>
      <c r="C616" s="9">
        <v>1</v>
      </c>
      <c r="D616" s="18">
        <v>28.651685393258429</v>
      </c>
      <c r="E616" s="19">
        <v>71.348314606741567</v>
      </c>
      <c r="F616" s="14"/>
      <c r="G616" s="15"/>
      <c r="H616" s="1"/>
      <c r="I616" s="1"/>
    </row>
    <row r="617" spans="2:9">
      <c r="B617" s="8">
        <v>1953</v>
      </c>
      <c r="C617" s="9">
        <v>2</v>
      </c>
      <c r="D617" s="18">
        <v>29.775280898876407</v>
      </c>
      <c r="E617" s="19">
        <v>70.224719101123597</v>
      </c>
      <c r="F617" s="14"/>
      <c r="G617" s="15"/>
      <c r="H617" s="1"/>
      <c r="I617" s="1"/>
    </row>
    <row r="618" spans="2:9">
      <c r="B618" s="8">
        <v>1954</v>
      </c>
      <c r="C618" s="9">
        <v>1</v>
      </c>
      <c r="D618" s="18">
        <v>30.337078651685395</v>
      </c>
      <c r="E618" s="19">
        <v>69.662921348314597</v>
      </c>
      <c r="F618" s="14"/>
      <c r="G618" s="15"/>
      <c r="H618" s="1"/>
      <c r="I618" s="1"/>
    </row>
    <row r="619" spans="2:9">
      <c r="B619" s="8">
        <v>1955</v>
      </c>
      <c r="C619" s="9">
        <v>6</v>
      </c>
      <c r="D619" s="18">
        <v>33.707865168539328</v>
      </c>
      <c r="E619" s="19">
        <v>66.292134831460672</v>
      </c>
      <c r="F619" s="14"/>
      <c r="G619" s="15"/>
      <c r="H619" s="1"/>
      <c r="I619" s="1"/>
    </row>
    <row r="620" spans="2:9">
      <c r="B620" s="8">
        <v>1956</v>
      </c>
      <c r="C620" s="9">
        <v>9</v>
      </c>
      <c r="D620" s="18">
        <v>38.764044943820224</v>
      </c>
      <c r="E620" s="19">
        <v>61.235955056179776</v>
      </c>
      <c r="F620" s="14"/>
      <c r="G620" s="15"/>
      <c r="H620" s="1"/>
      <c r="I620" s="1"/>
    </row>
    <row r="621" spans="2:9">
      <c r="B621" s="8">
        <v>1957</v>
      </c>
      <c r="C621" s="9">
        <v>3</v>
      </c>
      <c r="D621" s="18">
        <v>40.449438202247187</v>
      </c>
      <c r="E621" s="19">
        <v>59.550561797752813</v>
      </c>
      <c r="F621" s="14"/>
      <c r="G621" s="15"/>
      <c r="H621" s="1"/>
      <c r="I621" s="1"/>
    </row>
    <row r="622" spans="2:9">
      <c r="B622" s="8">
        <v>1958</v>
      </c>
      <c r="C622" s="9">
        <v>2</v>
      </c>
      <c r="D622" s="18">
        <v>41.573033707865164</v>
      </c>
      <c r="E622" s="19">
        <v>58.426966292134836</v>
      </c>
      <c r="F622" s="14"/>
      <c r="G622" s="15"/>
      <c r="H622" s="1"/>
      <c r="I622" s="1"/>
    </row>
    <row r="623" spans="2:9">
      <c r="B623" s="8">
        <v>1959</v>
      </c>
      <c r="C623" s="9">
        <v>1</v>
      </c>
      <c r="D623" s="18">
        <v>42.13483146067415</v>
      </c>
      <c r="E623" s="19">
        <v>57.86516853932585</v>
      </c>
      <c r="F623" s="14"/>
      <c r="G623" s="15"/>
      <c r="H623" s="1"/>
      <c r="I623" s="1"/>
    </row>
    <row r="624" spans="2:9">
      <c r="B624" s="8">
        <v>1961</v>
      </c>
      <c r="C624" s="9">
        <v>1</v>
      </c>
      <c r="D624" s="18">
        <v>42.696629213483135</v>
      </c>
      <c r="E624" s="19">
        <v>57.303370786516865</v>
      </c>
      <c r="F624" s="14"/>
      <c r="G624" s="15"/>
      <c r="H624" s="1"/>
      <c r="I624" s="1"/>
    </row>
    <row r="625" spans="2:9">
      <c r="B625" s="8">
        <v>1965</v>
      </c>
      <c r="C625" s="9">
        <v>1</v>
      </c>
      <c r="D625" s="18">
        <v>43.25842696629212</v>
      </c>
      <c r="E625" s="19">
        <v>56.74157303370788</v>
      </c>
      <c r="F625" s="14"/>
      <c r="G625" s="15"/>
      <c r="H625" s="1"/>
      <c r="I625" s="1"/>
    </row>
    <row r="626" spans="2:9">
      <c r="B626" s="8">
        <v>1971</v>
      </c>
      <c r="C626" s="9">
        <v>3</v>
      </c>
      <c r="D626" s="18">
        <v>44.943820224719083</v>
      </c>
      <c r="E626" s="19">
        <v>55.056179775280917</v>
      </c>
      <c r="F626" s="14"/>
      <c r="G626" s="15"/>
      <c r="H626" s="1"/>
      <c r="I626" s="1"/>
    </row>
    <row r="627" spans="2:9">
      <c r="B627" s="8">
        <v>1973</v>
      </c>
      <c r="C627" s="9">
        <v>1</v>
      </c>
      <c r="D627" s="18">
        <v>45.505617977528075</v>
      </c>
      <c r="E627" s="19">
        <v>54.494382022471925</v>
      </c>
      <c r="F627" s="14"/>
      <c r="G627" s="15"/>
      <c r="H627" s="1"/>
      <c r="I627" s="1"/>
    </row>
    <row r="628" spans="2:9">
      <c r="B628" s="8">
        <v>1974</v>
      </c>
      <c r="C628" s="9">
        <v>2</v>
      </c>
      <c r="D628" s="18">
        <v>46.629213483146053</v>
      </c>
      <c r="E628" s="19">
        <v>53.370786516853947</v>
      </c>
      <c r="F628" s="14"/>
      <c r="G628" s="15"/>
      <c r="H628" s="1"/>
      <c r="I628" s="1"/>
    </row>
    <row r="629" spans="2:9">
      <c r="B629" s="8">
        <v>1977</v>
      </c>
      <c r="C629" s="9">
        <v>1</v>
      </c>
      <c r="D629" s="18">
        <v>47.191011235955045</v>
      </c>
      <c r="E629" s="19">
        <v>52.808988764044955</v>
      </c>
      <c r="F629" s="14"/>
      <c r="G629" s="15"/>
      <c r="H629" s="1"/>
      <c r="I629" s="1"/>
    </row>
    <row r="630" spans="2:9">
      <c r="B630" s="8">
        <v>1987</v>
      </c>
      <c r="C630" s="9">
        <v>1</v>
      </c>
      <c r="D630" s="18">
        <v>47.752808988764031</v>
      </c>
      <c r="E630" s="19">
        <v>52.247191011235969</v>
      </c>
      <c r="F630" s="14"/>
      <c r="G630" s="15"/>
      <c r="H630" s="1"/>
      <c r="I630" s="1"/>
    </row>
    <row r="631" spans="2:9">
      <c r="B631" s="8">
        <v>1990</v>
      </c>
      <c r="C631" s="9">
        <v>4</v>
      </c>
      <c r="D631" s="18">
        <v>49.999999999999986</v>
      </c>
      <c r="E631" s="19">
        <v>50.000000000000014</v>
      </c>
      <c r="F631" s="14"/>
      <c r="G631" s="15"/>
      <c r="H631" s="1"/>
      <c r="I631" s="1"/>
    </row>
    <row r="632" spans="2:9">
      <c r="B632" s="8">
        <v>1992</v>
      </c>
      <c r="C632" s="9">
        <v>1</v>
      </c>
      <c r="D632" s="18">
        <v>50.561797752808971</v>
      </c>
      <c r="E632" s="19">
        <v>49.438202247191029</v>
      </c>
      <c r="F632" s="14"/>
      <c r="G632" s="15"/>
      <c r="H632" s="1"/>
      <c r="I632" s="1"/>
    </row>
    <row r="633" spans="2:9">
      <c r="B633" s="8">
        <v>1993</v>
      </c>
      <c r="C633" s="9">
        <v>1</v>
      </c>
      <c r="D633" s="18">
        <v>51.123595505617956</v>
      </c>
      <c r="E633" s="19">
        <v>48.876404494382044</v>
      </c>
      <c r="F633" s="14"/>
      <c r="G633" s="15"/>
      <c r="H633" s="1"/>
      <c r="I633" s="1"/>
    </row>
    <row r="634" spans="2:9">
      <c r="B634" s="8">
        <v>1998</v>
      </c>
      <c r="C634" s="9">
        <v>1</v>
      </c>
      <c r="D634" s="18">
        <v>51.685393258426942</v>
      </c>
      <c r="E634" s="19">
        <v>48.314606741573058</v>
      </c>
      <c r="F634" s="14"/>
      <c r="G634" s="15"/>
      <c r="H634" s="1"/>
      <c r="I634" s="1"/>
    </row>
    <row r="635" spans="2:9">
      <c r="B635" s="8">
        <v>1999</v>
      </c>
      <c r="C635" s="9">
        <v>1</v>
      </c>
      <c r="D635" s="18">
        <v>52.247191011235927</v>
      </c>
      <c r="E635" s="19">
        <v>47.752808988764073</v>
      </c>
      <c r="F635" s="14"/>
      <c r="G635" s="15"/>
      <c r="H635" s="1"/>
      <c r="I635" s="1"/>
    </row>
    <row r="636" spans="2:9">
      <c r="B636" s="8">
        <v>2001</v>
      </c>
      <c r="C636" s="9">
        <v>2</v>
      </c>
      <c r="D636" s="18">
        <v>53.370786516853904</v>
      </c>
      <c r="E636" s="19">
        <v>46.629213483146096</v>
      </c>
      <c r="F636" s="14"/>
      <c r="G636" s="15"/>
      <c r="H636" s="1"/>
      <c r="I636" s="1"/>
    </row>
    <row r="637" spans="2:9">
      <c r="B637" s="8">
        <v>2003</v>
      </c>
      <c r="C637" s="9">
        <v>1</v>
      </c>
      <c r="D637" s="18">
        <v>53.932584269662897</v>
      </c>
      <c r="E637" s="19">
        <v>46.067415730337103</v>
      </c>
      <c r="F637" s="14"/>
      <c r="G637" s="15"/>
      <c r="H637" s="1"/>
      <c r="I637" s="1"/>
    </row>
    <row r="638" spans="2:9">
      <c r="B638" s="8">
        <v>2006</v>
      </c>
      <c r="C638" s="9">
        <v>1</v>
      </c>
      <c r="D638" s="18">
        <v>54.494382022471882</v>
      </c>
      <c r="E638" s="19">
        <v>45.505617977528118</v>
      </c>
      <c r="F638" s="14"/>
      <c r="G638" s="15"/>
      <c r="H638" s="1"/>
      <c r="I638" s="1"/>
    </row>
    <row r="639" spans="2:9">
      <c r="B639" s="8">
        <v>2008</v>
      </c>
      <c r="C639" s="9">
        <v>1</v>
      </c>
      <c r="D639" s="18">
        <v>55.056179775280867</v>
      </c>
      <c r="E639" s="19">
        <v>44.943820224719133</v>
      </c>
      <c r="F639" s="14"/>
      <c r="G639" s="15"/>
      <c r="H639" s="1"/>
      <c r="I639" s="1"/>
    </row>
    <row r="640" spans="2:9">
      <c r="B640" s="8">
        <v>2010</v>
      </c>
      <c r="C640" s="9">
        <v>1</v>
      </c>
      <c r="D640" s="18">
        <v>55.617977528089853</v>
      </c>
      <c r="E640" s="19">
        <v>44.382022471910147</v>
      </c>
      <c r="F640" s="14"/>
      <c r="G640" s="15"/>
      <c r="H640" s="1"/>
      <c r="I640" s="1"/>
    </row>
    <row r="641" spans="2:9">
      <c r="B641" s="2"/>
      <c r="C641" s="12"/>
      <c r="E641" s="12"/>
      <c r="F641" s="14"/>
      <c r="G641" s="15"/>
      <c r="H641" s="1"/>
      <c r="I641" s="1"/>
    </row>
    <row r="642" spans="2:9">
      <c r="B642" s="22" t="s">
        <v>225</v>
      </c>
      <c r="C642" s="22">
        <v>178</v>
      </c>
      <c r="D642" s="22"/>
      <c r="E642" s="22"/>
      <c r="F642" s="2"/>
      <c r="G642" s="12"/>
      <c r="H642" s="1"/>
      <c r="I642" s="1"/>
    </row>
    <row r="643" spans="2:9">
      <c r="B643" s="23" t="s">
        <v>226</v>
      </c>
      <c r="C643" s="24">
        <v>99</v>
      </c>
      <c r="D643" s="24"/>
      <c r="E643" s="24"/>
      <c r="F643" s="2"/>
      <c r="G643" s="12"/>
      <c r="H643" s="1"/>
      <c r="I643" s="1"/>
    </row>
    <row r="644" spans="2:9">
      <c r="B644" s="25" t="s">
        <v>227</v>
      </c>
      <c r="C644" s="26">
        <v>79</v>
      </c>
      <c r="D644" s="26"/>
      <c r="E644" s="26"/>
      <c r="F644" s="2"/>
      <c r="G644" s="12"/>
      <c r="H644" s="1"/>
      <c r="I644" s="1"/>
    </row>
    <row r="645" spans="2:9">
      <c r="B645" s="2"/>
      <c r="C645" s="12"/>
      <c r="E645" s="12"/>
      <c r="F645" s="2"/>
      <c r="G645" s="12"/>
      <c r="H645" s="1"/>
      <c r="I645" s="1"/>
    </row>
    <row r="646" spans="2:9" ht="18.75">
      <c r="B646" s="28" t="s">
        <v>241</v>
      </c>
      <c r="C646" s="1"/>
      <c r="D646" s="1"/>
      <c r="E646" s="1"/>
      <c r="F646" s="2"/>
      <c r="G646" s="12"/>
      <c r="H646" s="1"/>
      <c r="I646" s="1"/>
    </row>
    <row r="647" spans="2:9">
      <c r="C647" s="1"/>
      <c r="D647" s="1"/>
      <c r="E647" s="1"/>
      <c r="F647" s="1"/>
      <c r="H647" s="1"/>
      <c r="I647" s="1"/>
    </row>
    <row r="648" spans="2:9" ht="90">
      <c r="B648" s="4"/>
      <c r="C648" s="4" t="s">
        <v>220</v>
      </c>
      <c r="D648" s="4" t="s">
        <v>242</v>
      </c>
      <c r="E648" s="4" t="s">
        <v>243</v>
      </c>
      <c r="F648" s="1"/>
      <c r="H648" s="1"/>
      <c r="I648" s="1"/>
    </row>
    <row r="649" spans="2:9">
      <c r="B649" s="8">
        <v>1884</v>
      </c>
      <c r="C649" s="9">
        <v>1</v>
      </c>
      <c r="D649" s="18">
        <v>0.5617977528089888</v>
      </c>
      <c r="E649" s="19">
        <v>99.438202247191015</v>
      </c>
      <c r="F649" s="2"/>
      <c r="G649" s="12"/>
      <c r="H649" s="1"/>
      <c r="I649" s="1"/>
    </row>
    <row r="650" spans="2:9">
      <c r="B650" s="8">
        <v>1887</v>
      </c>
      <c r="C650" s="9">
        <v>3</v>
      </c>
      <c r="D650" s="18">
        <v>2.2471910112359552</v>
      </c>
      <c r="E650" s="19">
        <v>97.752808988764045</v>
      </c>
      <c r="F650" s="2"/>
      <c r="G650" s="12"/>
      <c r="H650" s="1"/>
      <c r="I650" s="1"/>
    </row>
    <row r="651" spans="2:9">
      <c r="B651" s="8">
        <v>1894</v>
      </c>
      <c r="C651" s="9">
        <v>1</v>
      </c>
      <c r="D651" s="18">
        <v>2.808988764044944</v>
      </c>
      <c r="E651" s="19">
        <v>97.19101123595506</v>
      </c>
      <c r="F651" s="2"/>
      <c r="G651" s="12"/>
      <c r="H651" s="1"/>
      <c r="I651" s="1"/>
    </row>
    <row r="652" spans="2:9">
      <c r="B652" s="8">
        <v>1895</v>
      </c>
      <c r="C652" s="9">
        <v>1</v>
      </c>
      <c r="D652" s="18">
        <v>3.3707865168539328</v>
      </c>
      <c r="E652" s="19">
        <v>96.62921348314606</v>
      </c>
      <c r="F652" s="2"/>
      <c r="G652" s="12"/>
      <c r="H652" s="1"/>
      <c r="I652" s="1"/>
    </row>
    <row r="653" spans="2:9">
      <c r="B653" s="8">
        <v>1897</v>
      </c>
      <c r="C653" s="9">
        <v>2</v>
      </c>
      <c r="D653" s="18">
        <v>4.4943820224719104</v>
      </c>
      <c r="E653" s="19">
        <v>95.50561797752809</v>
      </c>
      <c r="F653" s="2"/>
      <c r="G653" s="12"/>
      <c r="H653" s="1"/>
      <c r="I653" s="1"/>
    </row>
    <row r="654" spans="2:9">
      <c r="B654" s="8">
        <v>1898</v>
      </c>
      <c r="C654" s="9">
        <v>3</v>
      </c>
      <c r="D654" s="18">
        <v>6.1797752808988768</v>
      </c>
      <c r="E654" s="19">
        <v>93.82022471910112</v>
      </c>
      <c r="F654" s="2"/>
      <c r="G654" s="12"/>
      <c r="H654" s="1"/>
      <c r="I654" s="1"/>
    </row>
    <row r="655" spans="2:9">
      <c r="B655" s="8">
        <v>1900</v>
      </c>
      <c r="C655" s="9">
        <v>2</v>
      </c>
      <c r="D655" s="18">
        <v>7.3033707865168545</v>
      </c>
      <c r="E655" s="19">
        <v>92.696629213483149</v>
      </c>
      <c r="F655" s="2"/>
      <c r="G655" s="12"/>
      <c r="H655" s="1"/>
      <c r="I655" s="1"/>
    </row>
    <row r="656" spans="2:9">
      <c r="B656" s="8">
        <v>1901</v>
      </c>
      <c r="C656" s="9">
        <v>2</v>
      </c>
      <c r="D656" s="18">
        <v>8.4269662921348321</v>
      </c>
      <c r="E656" s="19">
        <v>91.573033707865164</v>
      </c>
      <c r="F656" s="2"/>
      <c r="G656" s="12"/>
      <c r="H656" s="1"/>
      <c r="I656" s="1"/>
    </row>
    <row r="657" spans="2:9">
      <c r="B657" s="8">
        <v>1902</v>
      </c>
      <c r="C657" s="9">
        <v>2</v>
      </c>
      <c r="D657" s="18">
        <v>9.5505617977528097</v>
      </c>
      <c r="E657" s="19">
        <v>90.449438202247194</v>
      </c>
      <c r="F657" s="2"/>
      <c r="G657" s="12"/>
      <c r="H657" s="1"/>
      <c r="I657" s="1"/>
    </row>
    <row r="658" spans="2:9">
      <c r="B658" s="8">
        <v>1903</v>
      </c>
      <c r="C658" s="9">
        <v>2</v>
      </c>
      <c r="D658" s="18">
        <v>10.674157303370787</v>
      </c>
      <c r="E658" s="19">
        <v>89.325842696629209</v>
      </c>
      <c r="F658" s="2"/>
      <c r="G658" s="12"/>
      <c r="H658" s="1"/>
      <c r="I658" s="1"/>
    </row>
    <row r="659" spans="2:9">
      <c r="B659" s="8">
        <v>1908</v>
      </c>
      <c r="C659" s="9">
        <v>2</v>
      </c>
      <c r="D659" s="18">
        <v>11.797752808988765</v>
      </c>
      <c r="E659" s="19">
        <v>88.202247191011239</v>
      </c>
      <c r="F659" s="2"/>
      <c r="G659" s="12"/>
      <c r="H659" s="1"/>
      <c r="I659" s="1"/>
    </row>
    <row r="660" spans="2:9">
      <c r="B660" s="8">
        <v>1910</v>
      </c>
      <c r="C660" s="9">
        <v>1</v>
      </c>
      <c r="D660" s="18">
        <v>12.359550561797754</v>
      </c>
      <c r="E660" s="19">
        <v>87.640449438202239</v>
      </c>
      <c r="F660" s="2"/>
      <c r="G660" s="12"/>
      <c r="H660" s="1"/>
      <c r="I660" s="1"/>
    </row>
    <row r="661" spans="2:9">
      <c r="B661" s="8">
        <v>1911</v>
      </c>
      <c r="C661" s="9">
        <v>2</v>
      </c>
      <c r="D661" s="18">
        <v>13.483146067415731</v>
      </c>
      <c r="E661" s="19">
        <v>86.516853932584269</v>
      </c>
      <c r="F661" s="2"/>
      <c r="G661" s="12"/>
      <c r="H661" s="1"/>
      <c r="I661" s="1"/>
    </row>
    <row r="662" spans="2:9">
      <c r="B662" s="8">
        <v>1912</v>
      </c>
      <c r="C662" s="9">
        <v>2</v>
      </c>
      <c r="D662" s="18">
        <v>14.606741573033709</v>
      </c>
      <c r="E662" s="19">
        <v>85.393258426966298</v>
      </c>
      <c r="F662" s="2"/>
      <c r="G662" s="12"/>
      <c r="H662" s="1"/>
      <c r="I662" s="1"/>
    </row>
    <row r="663" spans="2:9">
      <c r="B663" s="8">
        <v>1913</v>
      </c>
      <c r="C663" s="9">
        <v>1</v>
      </c>
      <c r="D663" s="18">
        <v>15.168539325842698</v>
      </c>
      <c r="E663" s="19">
        <v>84.831460674157299</v>
      </c>
      <c r="F663" s="2"/>
      <c r="G663" s="12"/>
      <c r="H663" s="1"/>
      <c r="I663" s="1"/>
    </row>
    <row r="664" spans="2:9">
      <c r="B664" s="8">
        <v>1914</v>
      </c>
      <c r="C664" s="9">
        <v>3</v>
      </c>
      <c r="D664" s="18">
        <v>16.853932584269664</v>
      </c>
      <c r="E664" s="19">
        <v>83.146067415730329</v>
      </c>
      <c r="F664" s="2"/>
      <c r="G664" s="12"/>
      <c r="H664" s="1"/>
      <c r="I664" s="1"/>
    </row>
    <row r="665" spans="2:9">
      <c r="B665" s="8">
        <v>1915</v>
      </c>
      <c r="C665" s="9">
        <v>3</v>
      </c>
      <c r="D665" s="18">
        <v>18.539325842696631</v>
      </c>
      <c r="E665" s="19">
        <v>81.460674157303373</v>
      </c>
      <c r="F665" s="2"/>
      <c r="G665" s="12"/>
      <c r="H665" s="1"/>
      <c r="I665" s="1"/>
    </row>
    <row r="666" spans="2:9">
      <c r="B666" s="8">
        <v>1916</v>
      </c>
      <c r="C666" s="9">
        <v>5</v>
      </c>
      <c r="D666" s="18">
        <v>21.348314606741575</v>
      </c>
      <c r="E666" s="19">
        <v>78.651685393258418</v>
      </c>
      <c r="F666" s="2"/>
      <c r="G666" s="12"/>
      <c r="H666" s="1"/>
      <c r="I666" s="1"/>
    </row>
    <row r="667" spans="2:9">
      <c r="B667" s="8">
        <v>1918</v>
      </c>
      <c r="C667" s="9">
        <v>1</v>
      </c>
      <c r="D667" s="18">
        <v>21.910112359550563</v>
      </c>
      <c r="E667" s="19">
        <v>78.089887640449433</v>
      </c>
      <c r="F667" s="2"/>
      <c r="G667" s="12"/>
      <c r="H667" s="1"/>
      <c r="I667" s="1"/>
    </row>
    <row r="668" spans="2:9">
      <c r="B668" s="8">
        <v>1919</v>
      </c>
      <c r="C668" s="9">
        <v>2</v>
      </c>
      <c r="D668" s="18">
        <v>23.033707865168541</v>
      </c>
      <c r="E668" s="19">
        <v>76.966292134831463</v>
      </c>
      <c r="F668" s="2"/>
      <c r="G668" s="12"/>
      <c r="H668" s="1"/>
      <c r="I668" s="1"/>
    </row>
    <row r="669" spans="2:9">
      <c r="B669" s="8">
        <v>1921</v>
      </c>
      <c r="C669" s="9">
        <v>3</v>
      </c>
      <c r="D669" s="18">
        <v>24.719101123595507</v>
      </c>
      <c r="E669" s="19">
        <v>75.280898876404493</v>
      </c>
      <c r="F669" s="2"/>
      <c r="G669" s="12"/>
      <c r="H669" s="1"/>
      <c r="I669" s="1"/>
    </row>
    <row r="670" spans="2:9">
      <c r="B670" s="8">
        <v>1922</v>
      </c>
      <c r="C670" s="9">
        <v>4</v>
      </c>
      <c r="D670" s="18">
        <v>26.966292134831463</v>
      </c>
      <c r="E670" s="19">
        <v>73.033707865168537</v>
      </c>
      <c r="F670" s="2"/>
      <c r="G670" s="12"/>
      <c r="H670" s="1"/>
      <c r="I670" s="1"/>
    </row>
    <row r="671" spans="2:9">
      <c r="B671" s="8">
        <v>1923</v>
      </c>
      <c r="C671" s="9">
        <v>5</v>
      </c>
      <c r="D671" s="18">
        <v>29.775280898876407</v>
      </c>
      <c r="E671" s="19">
        <v>70.224719101123597</v>
      </c>
      <c r="F671" s="2"/>
      <c r="G671" s="12"/>
      <c r="H671" s="1"/>
      <c r="I671" s="1"/>
    </row>
    <row r="672" spans="2:9">
      <c r="B672" s="8">
        <v>1924</v>
      </c>
      <c r="C672" s="9">
        <v>3</v>
      </c>
      <c r="D672" s="18">
        <v>31.460674157303373</v>
      </c>
      <c r="E672" s="19">
        <v>68.539325842696627</v>
      </c>
      <c r="F672" s="2"/>
      <c r="G672" s="12"/>
      <c r="H672" s="1"/>
      <c r="I672" s="1"/>
    </row>
    <row r="673" spans="2:9">
      <c r="B673" s="8">
        <v>1925</v>
      </c>
      <c r="C673" s="9">
        <v>3</v>
      </c>
      <c r="D673" s="18">
        <v>33.146067415730336</v>
      </c>
      <c r="E673" s="19">
        <v>66.853932584269671</v>
      </c>
      <c r="F673" s="2"/>
      <c r="G673" s="12"/>
      <c r="H673" s="1"/>
      <c r="I673" s="1"/>
    </row>
    <row r="674" spans="2:9">
      <c r="B674" s="8">
        <v>1927</v>
      </c>
      <c r="C674" s="9">
        <v>3</v>
      </c>
      <c r="D674" s="18">
        <v>34.831460674157299</v>
      </c>
      <c r="E674" s="19">
        <v>65.168539325842701</v>
      </c>
      <c r="F674" s="2"/>
      <c r="G674" s="12"/>
      <c r="H674" s="1"/>
      <c r="I674" s="1"/>
    </row>
    <row r="675" spans="2:9">
      <c r="B675" s="8">
        <v>1929</v>
      </c>
      <c r="C675" s="9">
        <v>4</v>
      </c>
      <c r="D675" s="18">
        <v>37.078651685393254</v>
      </c>
      <c r="E675" s="19">
        <v>62.921348314606746</v>
      </c>
      <c r="F675" s="2"/>
      <c r="G675" s="12"/>
      <c r="H675" s="1"/>
      <c r="I675" s="1"/>
    </row>
    <row r="676" spans="2:9">
      <c r="B676" s="8">
        <v>1930</v>
      </c>
      <c r="C676" s="9">
        <v>1</v>
      </c>
      <c r="D676" s="18">
        <v>37.640449438202239</v>
      </c>
      <c r="E676" s="19">
        <v>62.359550561797761</v>
      </c>
      <c r="F676" s="2"/>
      <c r="G676" s="12"/>
      <c r="H676" s="1"/>
      <c r="I676" s="1"/>
    </row>
    <row r="677" spans="2:9">
      <c r="B677" s="8">
        <v>1931</v>
      </c>
      <c r="C677" s="9">
        <v>1</v>
      </c>
      <c r="D677" s="18">
        <v>38.202247191011224</v>
      </c>
      <c r="E677" s="19">
        <v>61.797752808988776</v>
      </c>
      <c r="F677" s="2"/>
      <c r="G677" s="12"/>
      <c r="H677" s="1"/>
      <c r="I677" s="1"/>
    </row>
    <row r="678" spans="2:9">
      <c r="B678" s="8">
        <v>1932</v>
      </c>
      <c r="C678" s="9">
        <v>6</v>
      </c>
      <c r="D678" s="18">
        <v>41.573033707865157</v>
      </c>
      <c r="E678" s="19">
        <v>58.426966292134843</v>
      </c>
      <c r="F678" s="2"/>
      <c r="G678" s="12"/>
      <c r="H678" s="1"/>
      <c r="I678" s="1"/>
    </row>
    <row r="679" spans="2:9">
      <c r="B679" s="8">
        <v>1933</v>
      </c>
      <c r="C679" s="9">
        <v>1</v>
      </c>
      <c r="D679" s="18">
        <v>42.13483146067415</v>
      </c>
      <c r="E679" s="19">
        <v>57.86516853932585</v>
      </c>
      <c r="F679" s="2"/>
      <c r="G679" s="12"/>
      <c r="H679" s="1"/>
      <c r="I679" s="1"/>
    </row>
    <row r="680" spans="2:9">
      <c r="B680" s="8">
        <v>1934</v>
      </c>
      <c r="C680" s="9">
        <v>1</v>
      </c>
      <c r="D680" s="18">
        <v>42.696629213483135</v>
      </c>
      <c r="E680" s="19">
        <v>57.303370786516865</v>
      </c>
      <c r="F680" s="2"/>
      <c r="G680" s="12"/>
      <c r="H680" s="1"/>
      <c r="I680" s="1"/>
    </row>
    <row r="681" spans="2:9">
      <c r="B681" s="8">
        <v>1935</v>
      </c>
      <c r="C681" s="9">
        <v>4</v>
      </c>
      <c r="D681" s="18">
        <v>44.94382022471909</v>
      </c>
      <c r="E681" s="19">
        <v>55.05617977528091</v>
      </c>
      <c r="F681" s="2"/>
      <c r="G681" s="12"/>
      <c r="H681" s="1"/>
      <c r="I681" s="1"/>
    </row>
    <row r="682" spans="2:9">
      <c r="B682" s="8">
        <v>1936</v>
      </c>
      <c r="C682" s="9">
        <v>4</v>
      </c>
      <c r="D682" s="18">
        <v>47.191011235955045</v>
      </c>
      <c r="E682" s="19">
        <v>52.808988764044955</v>
      </c>
      <c r="F682" s="2"/>
      <c r="G682" s="12"/>
      <c r="H682" s="1"/>
      <c r="I682" s="1"/>
    </row>
    <row r="683" spans="2:9">
      <c r="B683" s="8">
        <v>1938</v>
      </c>
      <c r="C683" s="9">
        <v>2</v>
      </c>
      <c r="D683" s="18">
        <v>48.314606741573023</v>
      </c>
      <c r="E683" s="19">
        <v>51.685393258426977</v>
      </c>
      <c r="F683" s="2"/>
      <c r="G683" s="12"/>
      <c r="H683" s="1"/>
      <c r="I683" s="1"/>
    </row>
    <row r="684" spans="2:9">
      <c r="B684" s="8">
        <v>1939</v>
      </c>
      <c r="C684" s="9">
        <v>3</v>
      </c>
      <c r="D684" s="18">
        <v>49.999999999999986</v>
      </c>
      <c r="E684" s="19">
        <v>50.000000000000014</v>
      </c>
      <c r="F684" s="2"/>
      <c r="G684" s="12"/>
      <c r="H684" s="1"/>
      <c r="I684" s="1"/>
    </row>
    <row r="685" spans="2:9">
      <c r="B685" s="8">
        <v>1940</v>
      </c>
      <c r="C685" s="9">
        <v>2</v>
      </c>
      <c r="D685" s="18">
        <v>51.123595505617963</v>
      </c>
      <c r="E685" s="19">
        <v>48.876404494382037</v>
      </c>
      <c r="F685" s="2"/>
      <c r="G685" s="12"/>
      <c r="H685" s="1"/>
      <c r="I685" s="1"/>
    </row>
    <row r="686" spans="2:9">
      <c r="B686" s="8">
        <v>1942</v>
      </c>
      <c r="C686" s="9">
        <v>1</v>
      </c>
      <c r="D686" s="18">
        <v>51.685393258426956</v>
      </c>
      <c r="E686" s="19">
        <v>48.314606741573044</v>
      </c>
      <c r="F686" s="2"/>
      <c r="G686" s="12"/>
      <c r="H686" s="1"/>
      <c r="I686" s="1"/>
    </row>
    <row r="687" spans="2:9">
      <c r="B687" s="8">
        <v>1943</v>
      </c>
      <c r="C687" s="9">
        <v>4</v>
      </c>
      <c r="D687" s="18">
        <v>53.932584269662911</v>
      </c>
      <c r="E687" s="19">
        <v>46.067415730337089</v>
      </c>
      <c r="F687" s="2"/>
      <c r="G687" s="12"/>
      <c r="H687" s="1"/>
      <c r="I687" s="1"/>
    </row>
    <row r="688" spans="2:9">
      <c r="B688" s="8">
        <v>1944</v>
      </c>
      <c r="C688" s="9">
        <v>1</v>
      </c>
      <c r="D688" s="18">
        <v>54.494382022471896</v>
      </c>
      <c r="E688" s="19">
        <v>45.505617977528104</v>
      </c>
      <c r="F688" s="2"/>
      <c r="G688" s="12"/>
      <c r="H688" s="1"/>
      <c r="I688" s="1"/>
    </row>
    <row r="689" spans="2:9">
      <c r="B689" s="8">
        <v>1945</v>
      </c>
      <c r="C689" s="9">
        <v>2</v>
      </c>
      <c r="D689" s="18">
        <v>55.617977528089874</v>
      </c>
      <c r="E689" s="19">
        <v>44.382022471910126</v>
      </c>
      <c r="F689" s="2"/>
      <c r="G689" s="12"/>
      <c r="H689" s="1"/>
      <c r="I689" s="1"/>
    </row>
    <row r="690" spans="2:9">
      <c r="B690" s="8">
        <v>1946</v>
      </c>
      <c r="C690" s="9">
        <v>3</v>
      </c>
      <c r="D690" s="18">
        <v>57.303370786516837</v>
      </c>
      <c r="E690" s="19">
        <v>42.696629213483163</v>
      </c>
      <c r="F690" s="2"/>
      <c r="G690" s="12"/>
      <c r="H690" s="1"/>
      <c r="I690" s="1"/>
    </row>
    <row r="691" spans="2:9">
      <c r="B691" s="8">
        <v>1947</v>
      </c>
      <c r="C691" s="9">
        <v>5</v>
      </c>
      <c r="D691" s="18">
        <v>60.112359550561777</v>
      </c>
      <c r="E691" s="19">
        <v>39.887640449438223</v>
      </c>
      <c r="F691" s="2"/>
      <c r="G691" s="12"/>
      <c r="H691" s="1"/>
      <c r="I691" s="1"/>
    </row>
    <row r="692" spans="2:9">
      <c r="B692" s="8">
        <v>1948</v>
      </c>
      <c r="C692" s="9">
        <v>2</v>
      </c>
      <c r="D692" s="18">
        <v>61.235955056179755</v>
      </c>
      <c r="E692" s="19">
        <v>38.764044943820245</v>
      </c>
      <c r="F692" s="2"/>
      <c r="G692" s="12"/>
      <c r="H692" s="1"/>
      <c r="I692" s="1"/>
    </row>
    <row r="693" spans="2:9">
      <c r="B693" s="8">
        <v>1949</v>
      </c>
      <c r="C693" s="9">
        <v>4</v>
      </c>
      <c r="D693" s="18">
        <v>63.48314606741571</v>
      </c>
      <c r="E693" s="19">
        <v>36.51685393258429</v>
      </c>
      <c r="F693" s="2"/>
      <c r="G693" s="12"/>
      <c r="H693" s="1"/>
      <c r="I693" s="1"/>
    </row>
    <row r="694" spans="2:9">
      <c r="B694" s="8">
        <v>1951</v>
      </c>
      <c r="C694" s="9">
        <v>3</v>
      </c>
      <c r="D694" s="18">
        <v>65.168539325842673</v>
      </c>
      <c r="E694" s="19">
        <v>34.831460674157327</v>
      </c>
      <c r="F694" s="2"/>
      <c r="G694" s="12"/>
      <c r="H694" s="1"/>
      <c r="I694" s="1"/>
    </row>
    <row r="695" spans="2:9">
      <c r="B695" s="8">
        <v>1952</v>
      </c>
      <c r="C695" s="9">
        <v>1</v>
      </c>
      <c r="D695" s="18">
        <v>65.730337078651658</v>
      </c>
      <c r="E695" s="19">
        <v>34.269662921348342</v>
      </c>
      <c r="F695" s="2"/>
      <c r="G695" s="12"/>
      <c r="H695" s="1"/>
      <c r="I695" s="1"/>
    </row>
    <row r="696" spans="2:9">
      <c r="B696" s="8">
        <v>1953</v>
      </c>
      <c r="C696" s="9">
        <v>2</v>
      </c>
      <c r="D696" s="18">
        <v>66.853932584269643</v>
      </c>
      <c r="E696" s="19">
        <v>33.146067415730357</v>
      </c>
      <c r="F696" s="2"/>
      <c r="G696" s="12"/>
      <c r="H696" s="1"/>
      <c r="I696" s="1"/>
    </row>
    <row r="697" spans="2:9">
      <c r="B697" s="8">
        <v>1954</v>
      </c>
      <c r="C697" s="9">
        <v>1</v>
      </c>
      <c r="D697" s="18">
        <v>67.415730337078628</v>
      </c>
      <c r="E697" s="19">
        <v>32.584269662921372</v>
      </c>
      <c r="F697" s="2"/>
      <c r="G697" s="12"/>
      <c r="H697" s="1"/>
      <c r="I697" s="1"/>
    </row>
    <row r="698" spans="2:9">
      <c r="B698" s="8">
        <v>1955</v>
      </c>
      <c r="C698" s="9">
        <v>6</v>
      </c>
      <c r="D698" s="18">
        <v>70.786516853932554</v>
      </c>
      <c r="E698" s="19">
        <v>29.213483146067446</v>
      </c>
      <c r="F698" s="2"/>
      <c r="G698" s="12"/>
      <c r="H698" s="1"/>
      <c r="I698" s="1"/>
    </row>
    <row r="699" spans="2:9">
      <c r="B699" s="8">
        <v>1956</v>
      </c>
      <c r="C699" s="9">
        <v>1</v>
      </c>
      <c r="D699" s="18">
        <v>71.348314606741539</v>
      </c>
      <c r="E699" s="19">
        <v>28.651685393258461</v>
      </c>
      <c r="F699" s="2"/>
      <c r="G699" s="12"/>
      <c r="H699" s="1"/>
      <c r="I699" s="1"/>
    </row>
    <row r="700" spans="2:9">
      <c r="B700" s="8">
        <v>1957</v>
      </c>
      <c r="C700" s="9">
        <v>4</v>
      </c>
      <c r="D700" s="18">
        <v>73.595505617977494</v>
      </c>
      <c r="E700" s="19">
        <v>26.404494382022506</v>
      </c>
      <c r="F700" s="2"/>
      <c r="G700" s="12"/>
      <c r="H700" s="1"/>
      <c r="I700" s="1"/>
    </row>
    <row r="701" spans="2:9">
      <c r="B701" s="8">
        <v>1958</v>
      </c>
      <c r="C701" s="9">
        <v>2</v>
      </c>
      <c r="D701" s="18">
        <v>74.719101123595465</v>
      </c>
      <c r="E701" s="19">
        <v>25.280898876404535</v>
      </c>
      <c r="F701" s="2"/>
      <c r="G701" s="12"/>
      <c r="H701" s="1"/>
      <c r="I701" s="1"/>
    </row>
    <row r="702" spans="2:9">
      <c r="B702" s="8">
        <v>1959</v>
      </c>
      <c r="C702" s="9">
        <v>3</v>
      </c>
      <c r="D702" s="18">
        <v>76.404494382022435</v>
      </c>
      <c r="E702" s="19">
        <v>23.595505617977565</v>
      </c>
      <c r="F702" s="2"/>
      <c r="G702" s="12"/>
      <c r="H702" s="1"/>
      <c r="I702" s="1"/>
    </row>
    <row r="703" spans="2:9">
      <c r="B703" s="8">
        <v>1960</v>
      </c>
      <c r="C703" s="9">
        <v>2</v>
      </c>
      <c r="D703" s="18">
        <v>77.528089887640419</v>
      </c>
      <c r="E703" s="19">
        <v>22.471910112359581</v>
      </c>
      <c r="F703" s="2"/>
      <c r="G703" s="12"/>
      <c r="H703" s="1"/>
      <c r="I703" s="1"/>
    </row>
    <row r="704" spans="2:9">
      <c r="B704" s="8">
        <v>1961</v>
      </c>
      <c r="C704" s="9">
        <v>1</v>
      </c>
      <c r="D704" s="18">
        <v>78.089887640449405</v>
      </c>
      <c r="E704" s="19">
        <v>21.910112359550595</v>
      </c>
      <c r="F704" s="2"/>
      <c r="G704" s="12"/>
      <c r="H704" s="1"/>
      <c r="I704" s="1"/>
    </row>
    <row r="705" spans="2:9">
      <c r="B705" s="8">
        <v>1963</v>
      </c>
      <c r="C705" s="9">
        <v>2</v>
      </c>
      <c r="D705" s="18">
        <v>79.213483146067375</v>
      </c>
      <c r="E705" s="19">
        <v>20.786516853932625</v>
      </c>
      <c r="F705" s="2"/>
      <c r="G705" s="12"/>
      <c r="H705" s="1"/>
      <c r="I705" s="1"/>
    </row>
    <row r="706" spans="2:9">
      <c r="B706" s="8">
        <v>1964</v>
      </c>
      <c r="C706" s="9">
        <v>2</v>
      </c>
      <c r="D706" s="18">
        <v>80.337078651685346</v>
      </c>
      <c r="E706" s="19">
        <v>19.662921348314654</v>
      </c>
      <c r="F706" s="2"/>
      <c r="G706" s="12"/>
      <c r="H706" s="1"/>
      <c r="I706" s="1"/>
    </row>
    <row r="707" spans="2:9">
      <c r="B707" s="8">
        <v>1965</v>
      </c>
      <c r="C707" s="9">
        <v>2</v>
      </c>
      <c r="D707" s="18">
        <v>81.460674157303316</v>
      </c>
      <c r="E707" s="19">
        <v>18.539325842696684</v>
      </c>
      <c r="F707" s="2"/>
      <c r="G707" s="12"/>
      <c r="H707" s="1"/>
      <c r="I707" s="1"/>
    </row>
    <row r="708" spans="2:9">
      <c r="B708" s="8">
        <v>1966</v>
      </c>
      <c r="C708" s="9">
        <v>1</v>
      </c>
      <c r="D708" s="18">
        <v>82.022471910112301</v>
      </c>
      <c r="E708" s="19">
        <v>17.977528089887699</v>
      </c>
      <c r="F708" s="2"/>
      <c r="G708" s="12"/>
      <c r="H708" s="1"/>
      <c r="I708" s="1"/>
    </row>
    <row r="709" spans="2:9">
      <c r="B709" s="8">
        <v>1969</v>
      </c>
      <c r="C709" s="9">
        <v>1</v>
      </c>
      <c r="D709" s="18">
        <v>82.584269662921287</v>
      </c>
      <c r="E709" s="19">
        <v>17.415730337078713</v>
      </c>
      <c r="F709" s="2"/>
      <c r="G709" s="12"/>
      <c r="H709" s="1"/>
      <c r="I709" s="1"/>
    </row>
    <row r="710" spans="2:9">
      <c r="B710" s="8">
        <v>1970</v>
      </c>
      <c r="C710" s="9">
        <v>1</v>
      </c>
      <c r="D710" s="18">
        <v>83.146067415730272</v>
      </c>
      <c r="E710" s="19">
        <v>16.853932584269728</v>
      </c>
      <c r="F710" s="2"/>
      <c r="G710" s="12"/>
      <c r="H710" s="1"/>
      <c r="I710" s="1"/>
    </row>
    <row r="711" spans="2:9">
      <c r="B711" s="8">
        <v>1971</v>
      </c>
      <c r="C711" s="9">
        <v>1</v>
      </c>
      <c r="D711" s="18">
        <v>83.707865168539257</v>
      </c>
      <c r="E711" s="19">
        <v>16.292134831460743</v>
      </c>
      <c r="F711" s="2"/>
      <c r="G711" s="12"/>
      <c r="H711" s="1"/>
      <c r="I711" s="1"/>
    </row>
    <row r="712" spans="2:9">
      <c r="B712" s="8">
        <v>1972</v>
      </c>
      <c r="C712" s="9">
        <v>2</v>
      </c>
      <c r="D712" s="18">
        <v>84.831460674157228</v>
      </c>
      <c r="E712" s="19">
        <v>15.168539325842772</v>
      </c>
      <c r="F712" s="2"/>
      <c r="G712" s="12"/>
      <c r="H712" s="1"/>
      <c r="I712" s="1"/>
    </row>
    <row r="713" spans="2:9">
      <c r="B713" s="8">
        <v>1974</v>
      </c>
      <c r="C713" s="9">
        <v>1</v>
      </c>
      <c r="D713" s="18">
        <v>85.393258426966213</v>
      </c>
      <c r="E713" s="19">
        <v>14.606741573033787</v>
      </c>
      <c r="F713" s="2"/>
      <c r="G713" s="12"/>
      <c r="H713" s="1"/>
      <c r="I713" s="1"/>
    </row>
    <row r="714" spans="2:9">
      <c r="B714" s="8">
        <v>1976</v>
      </c>
      <c r="C714" s="9">
        <v>3</v>
      </c>
      <c r="D714" s="18">
        <v>87.078651685393183</v>
      </c>
      <c r="E714" s="19">
        <v>12.921348314606817</v>
      </c>
      <c r="F714" s="2"/>
      <c r="G714" s="12"/>
      <c r="H714" s="1"/>
      <c r="I714" s="1"/>
    </row>
    <row r="715" spans="2:9">
      <c r="B715" s="8">
        <v>1977</v>
      </c>
      <c r="C715" s="9">
        <v>1</v>
      </c>
      <c r="D715" s="18">
        <v>87.640449438202168</v>
      </c>
      <c r="E715" s="19">
        <v>12.359550561797832</v>
      </c>
      <c r="F715" s="2"/>
      <c r="G715" s="12"/>
      <c r="H715" s="1"/>
      <c r="I715" s="1"/>
    </row>
    <row r="716" spans="2:9">
      <c r="B716" s="8">
        <v>1978</v>
      </c>
      <c r="C716" s="9">
        <v>1</v>
      </c>
      <c r="D716" s="18">
        <v>88.202247191011153</v>
      </c>
      <c r="E716" s="19">
        <v>11.797752808988847</v>
      </c>
      <c r="F716" s="2"/>
      <c r="G716" s="12"/>
      <c r="H716" s="1"/>
      <c r="I716" s="1"/>
    </row>
    <row r="717" spans="2:9">
      <c r="B717" s="8">
        <v>1979</v>
      </c>
      <c r="C717" s="9">
        <v>2</v>
      </c>
      <c r="D717" s="18">
        <v>89.325842696629138</v>
      </c>
      <c r="E717" s="19">
        <v>10.674157303370862</v>
      </c>
      <c r="F717" s="2"/>
      <c r="G717" s="12"/>
      <c r="H717" s="1"/>
      <c r="I717" s="1"/>
    </row>
    <row r="718" spans="2:9">
      <c r="B718" s="8">
        <v>1981</v>
      </c>
      <c r="C718" s="9">
        <v>1</v>
      </c>
      <c r="D718" s="18">
        <v>89.887640449438123</v>
      </c>
      <c r="E718" s="19">
        <v>10.112359550561877</v>
      </c>
      <c r="F718" s="2"/>
      <c r="G718" s="12"/>
      <c r="H718" s="1"/>
      <c r="I718" s="1"/>
    </row>
    <row r="719" spans="2:9">
      <c r="B719" s="8">
        <v>1982</v>
      </c>
      <c r="C719" s="9">
        <v>1</v>
      </c>
      <c r="D719" s="18">
        <v>90.449438202247109</v>
      </c>
      <c r="E719" s="19">
        <v>9.5505617977528914</v>
      </c>
      <c r="F719" s="2"/>
      <c r="G719" s="12"/>
      <c r="H719" s="1"/>
      <c r="I719" s="1"/>
    </row>
    <row r="720" spans="2:9">
      <c r="B720" s="8">
        <v>1983</v>
      </c>
      <c r="C720" s="9">
        <v>1</v>
      </c>
      <c r="D720" s="18">
        <v>91.011235955056094</v>
      </c>
      <c r="E720" s="19">
        <v>8.9887640449439061</v>
      </c>
      <c r="F720" s="2"/>
      <c r="G720" s="12"/>
      <c r="H720" s="1"/>
      <c r="I720" s="1"/>
    </row>
    <row r="721" spans="2:9">
      <c r="B721" s="8">
        <v>1984</v>
      </c>
      <c r="C721" s="9">
        <v>1</v>
      </c>
      <c r="D721" s="18">
        <v>91.573033707865079</v>
      </c>
      <c r="E721" s="19">
        <v>8.4269662921349209</v>
      </c>
      <c r="F721" s="2"/>
      <c r="G721" s="12"/>
      <c r="H721" s="1"/>
      <c r="I721" s="1"/>
    </row>
    <row r="722" spans="2:9">
      <c r="B722" s="8">
        <v>1989</v>
      </c>
      <c r="C722" s="9">
        <v>1</v>
      </c>
      <c r="D722" s="18">
        <v>92.134831460674064</v>
      </c>
      <c r="E722" s="19">
        <v>7.8651685393259356</v>
      </c>
      <c r="F722" s="2"/>
      <c r="G722" s="12"/>
      <c r="H722" s="1"/>
      <c r="I722" s="1"/>
    </row>
    <row r="723" spans="2:9">
      <c r="B723" s="8">
        <v>1990</v>
      </c>
      <c r="C723" s="9">
        <v>1</v>
      </c>
      <c r="D723" s="18">
        <v>92.69662921348305</v>
      </c>
      <c r="E723" s="19">
        <v>7.3033707865169504</v>
      </c>
      <c r="F723" s="2"/>
      <c r="G723" s="12"/>
      <c r="H723" s="1"/>
      <c r="I723" s="1"/>
    </row>
    <row r="724" spans="2:9">
      <c r="B724" s="8">
        <v>1991</v>
      </c>
      <c r="C724" s="9">
        <v>2</v>
      </c>
      <c r="D724" s="18">
        <v>93.82022471910102</v>
      </c>
      <c r="E724" s="19">
        <v>6.1797752808989799</v>
      </c>
      <c r="F724" s="2"/>
      <c r="G724" s="12"/>
      <c r="H724" s="1"/>
      <c r="I724" s="1"/>
    </row>
    <row r="725" spans="2:9">
      <c r="B725" s="8">
        <v>1994</v>
      </c>
      <c r="C725" s="9">
        <v>3</v>
      </c>
      <c r="D725" s="18">
        <v>95.50561797752799</v>
      </c>
      <c r="E725" s="19">
        <v>4.4943820224720099</v>
      </c>
      <c r="F725" s="2"/>
      <c r="G725" s="12"/>
      <c r="H725" s="1"/>
      <c r="I725" s="1"/>
    </row>
    <row r="726" spans="2:9">
      <c r="B726" s="8">
        <v>1995</v>
      </c>
      <c r="C726" s="9">
        <v>1</v>
      </c>
      <c r="D726" s="18">
        <v>96.067415730336975</v>
      </c>
      <c r="E726" s="19">
        <v>3.9325842696630247</v>
      </c>
      <c r="F726" s="2"/>
      <c r="G726" s="12"/>
      <c r="H726" s="1"/>
      <c r="I726" s="1"/>
    </row>
    <row r="727" spans="2:9">
      <c r="B727" s="8">
        <v>1999</v>
      </c>
      <c r="C727" s="9">
        <v>1</v>
      </c>
      <c r="D727" s="18">
        <v>96.629213483145961</v>
      </c>
      <c r="E727" s="19">
        <v>3.3707865168540394</v>
      </c>
      <c r="F727" s="2"/>
      <c r="G727" s="12"/>
      <c r="H727" s="1"/>
      <c r="I727" s="1"/>
    </row>
    <row r="728" spans="2:9">
      <c r="B728" s="8">
        <v>2002</v>
      </c>
      <c r="C728" s="9">
        <v>1</v>
      </c>
      <c r="D728" s="18">
        <v>97.191011235954946</v>
      </c>
      <c r="E728" s="19">
        <v>2.8089887640450542</v>
      </c>
      <c r="F728" s="2"/>
      <c r="G728" s="12"/>
      <c r="H728" s="1"/>
      <c r="I728" s="1"/>
    </row>
    <row r="729" spans="2:9">
      <c r="B729" s="2"/>
      <c r="C729" s="12"/>
      <c r="E729" s="1"/>
      <c r="F729" s="2"/>
      <c r="G729" s="12"/>
      <c r="H729" s="1"/>
      <c r="I729" s="1"/>
    </row>
    <row r="730" spans="2:9">
      <c r="B730" s="22" t="s">
        <v>225</v>
      </c>
      <c r="C730" s="22">
        <v>178</v>
      </c>
      <c r="D730" s="22"/>
      <c r="E730" s="22"/>
      <c r="F730" s="2"/>
      <c r="G730" s="12"/>
      <c r="H730" s="1"/>
      <c r="I730" s="1"/>
    </row>
    <row r="731" spans="2:9">
      <c r="B731" s="23" t="s">
        <v>226</v>
      </c>
      <c r="C731" s="24">
        <v>173</v>
      </c>
      <c r="D731" s="24"/>
      <c r="E731" s="24"/>
      <c r="F731" s="2"/>
      <c r="G731" s="12"/>
      <c r="H731" s="1"/>
      <c r="I731" s="1"/>
    </row>
    <row r="732" spans="2:9">
      <c r="B732" s="25" t="s">
        <v>227</v>
      </c>
      <c r="C732" s="26">
        <v>5</v>
      </c>
      <c r="D732" s="26"/>
      <c r="E732" s="26"/>
      <c r="F732" s="2"/>
      <c r="G732" s="12"/>
      <c r="H732" s="1"/>
      <c r="I732" s="1"/>
    </row>
    <row r="733" spans="2:9">
      <c r="B733" s="2"/>
      <c r="C733" s="12"/>
      <c r="E733" s="1"/>
      <c r="F733" s="2"/>
      <c r="G733" s="12"/>
      <c r="H733" s="1"/>
      <c r="I733" s="1"/>
    </row>
    <row r="734" spans="2:9">
      <c r="B734" s="2"/>
      <c r="C734" s="12"/>
      <c r="E734" s="1"/>
      <c r="F734" s="2"/>
      <c r="G734" s="12"/>
      <c r="H734" s="1"/>
      <c r="I734" s="1"/>
    </row>
    <row r="735" spans="2:9" ht="18.75">
      <c r="B735" s="28" t="s">
        <v>244</v>
      </c>
      <c r="C735" s="1"/>
      <c r="D735" s="1"/>
      <c r="E735" s="1"/>
      <c r="F735" s="1"/>
      <c r="H735" s="1"/>
      <c r="I735" s="1"/>
    </row>
    <row r="736" spans="2:9">
      <c r="C736" s="1"/>
      <c r="D736" s="1"/>
      <c r="E736" s="1"/>
      <c r="F736" s="1"/>
      <c r="H736" s="1"/>
      <c r="I736" s="1"/>
    </row>
    <row r="737" spans="2:9" ht="90">
      <c r="B737" s="4"/>
      <c r="C737" s="4" t="s">
        <v>220</v>
      </c>
      <c r="D737" s="4" t="s">
        <v>245</v>
      </c>
      <c r="E737" s="4" t="s">
        <v>246</v>
      </c>
      <c r="F737" s="1"/>
      <c r="H737" s="1"/>
      <c r="I737" s="1"/>
    </row>
    <row r="738" spans="2:9">
      <c r="B738" s="8">
        <v>1905</v>
      </c>
      <c r="C738" s="9">
        <v>1</v>
      </c>
      <c r="D738" s="18">
        <v>0.5617977528089888</v>
      </c>
      <c r="E738" s="19">
        <v>99.438202247191015</v>
      </c>
      <c r="F738" s="2"/>
      <c r="G738" s="12"/>
      <c r="H738" s="1"/>
      <c r="I738" s="1"/>
    </row>
    <row r="739" spans="2:9">
      <c r="B739" s="8">
        <v>1906</v>
      </c>
      <c r="C739" s="9">
        <v>1</v>
      </c>
      <c r="D739" s="18">
        <v>1.1235955056179776</v>
      </c>
      <c r="E739" s="19">
        <v>98.876404494382029</v>
      </c>
      <c r="F739" s="2"/>
      <c r="G739" s="12"/>
      <c r="H739" s="1"/>
      <c r="I739" s="1"/>
    </row>
    <row r="740" spans="2:9">
      <c r="B740" s="8">
        <v>1907</v>
      </c>
      <c r="C740" s="9">
        <v>1</v>
      </c>
      <c r="D740" s="18">
        <v>1.6853932584269664</v>
      </c>
      <c r="E740" s="19">
        <v>98.31460674157303</v>
      </c>
      <c r="F740" s="2"/>
      <c r="G740" s="12"/>
      <c r="H740" s="1"/>
      <c r="I740" s="1"/>
    </row>
    <row r="741" spans="2:9">
      <c r="B741" s="8">
        <v>1911</v>
      </c>
      <c r="C741" s="9">
        <v>2</v>
      </c>
      <c r="D741" s="18">
        <v>2.808988764044944</v>
      </c>
      <c r="E741" s="19">
        <v>97.19101123595506</v>
      </c>
      <c r="F741" s="2"/>
      <c r="G741" s="12"/>
      <c r="H741" s="1"/>
      <c r="I741" s="1"/>
    </row>
    <row r="742" spans="2:9">
      <c r="B742" s="8">
        <v>1917</v>
      </c>
      <c r="C742" s="9">
        <v>1</v>
      </c>
      <c r="D742" s="18">
        <v>3.3707865168539328</v>
      </c>
      <c r="E742" s="19">
        <v>96.62921348314606</v>
      </c>
      <c r="F742" s="2"/>
      <c r="G742" s="12"/>
      <c r="H742" s="1"/>
      <c r="I742" s="1"/>
    </row>
    <row r="743" spans="2:9">
      <c r="B743" s="8">
        <v>1919</v>
      </c>
      <c r="C743" s="9">
        <v>3</v>
      </c>
      <c r="D743" s="18">
        <v>5.0561797752808992</v>
      </c>
      <c r="E743" s="19">
        <v>94.943820224719104</v>
      </c>
      <c r="F743" s="2"/>
      <c r="G743" s="12"/>
      <c r="H743" s="1"/>
      <c r="I743" s="1"/>
    </row>
    <row r="744" spans="2:9">
      <c r="B744" s="8">
        <v>1920</v>
      </c>
      <c r="C744" s="9">
        <v>2</v>
      </c>
      <c r="D744" s="18">
        <v>6.1797752808988768</v>
      </c>
      <c r="E744" s="19">
        <v>93.82022471910112</v>
      </c>
      <c r="F744" s="2"/>
      <c r="G744" s="12"/>
      <c r="H744" s="1"/>
      <c r="I744" s="1"/>
    </row>
    <row r="745" spans="2:9">
      <c r="B745" s="8">
        <v>1921</v>
      </c>
      <c r="C745" s="9">
        <v>6</v>
      </c>
      <c r="D745" s="18">
        <v>9.5505617977528097</v>
      </c>
      <c r="E745" s="19">
        <v>90.449438202247194</v>
      </c>
      <c r="F745" s="2"/>
      <c r="G745" s="12"/>
      <c r="H745" s="1"/>
      <c r="I745" s="1"/>
    </row>
    <row r="746" spans="2:9">
      <c r="B746" s="8">
        <v>1924</v>
      </c>
      <c r="C746" s="9">
        <v>2</v>
      </c>
      <c r="D746" s="18">
        <v>10.674157303370787</v>
      </c>
      <c r="E746" s="19">
        <v>89.325842696629209</v>
      </c>
      <c r="F746" s="2"/>
      <c r="G746" s="12"/>
      <c r="H746" s="1"/>
      <c r="I746" s="1"/>
    </row>
    <row r="747" spans="2:9">
      <c r="B747" s="8">
        <v>1925</v>
      </c>
      <c r="C747" s="9">
        <v>1</v>
      </c>
      <c r="D747" s="18">
        <v>11.235955056179776</v>
      </c>
      <c r="E747" s="19">
        <v>88.764044943820224</v>
      </c>
      <c r="F747" s="2"/>
      <c r="G747" s="12"/>
      <c r="H747" s="1"/>
      <c r="I747" s="1"/>
    </row>
    <row r="748" spans="2:9">
      <c r="B748" s="8">
        <v>1927</v>
      </c>
      <c r="C748" s="9">
        <v>3</v>
      </c>
      <c r="D748" s="18">
        <v>12.921348314606742</v>
      </c>
      <c r="E748" s="19">
        <v>87.078651685393254</v>
      </c>
      <c r="F748" s="2"/>
      <c r="G748" s="12"/>
      <c r="H748" s="1"/>
      <c r="I748" s="1"/>
    </row>
    <row r="749" spans="2:9">
      <c r="B749" s="8">
        <v>1930</v>
      </c>
      <c r="C749" s="9">
        <v>1</v>
      </c>
      <c r="D749" s="18">
        <v>13.483146067415731</v>
      </c>
      <c r="E749" s="19">
        <v>86.516853932584269</v>
      </c>
      <c r="F749" s="2"/>
      <c r="G749" s="12"/>
      <c r="H749" s="1"/>
      <c r="I749" s="1"/>
    </row>
    <row r="750" spans="2:9">
      <c r="B750" s="8">
        <v>1934</v>
      </c>
      <c r="C750" s="9">
        <v>2</v>
      </c>
      <c r="D750" s="18">
        <v>14.606741573033709</v>
      </c>
      <c r="E750" s="19">
        <v>85.393258426966298</v>
      </c>
      <c r="F750" s="2"/>
      <c r="G750" s="12"/>
      <c r="H750" s="1"/>
      <c r="I750" s="1"/>
    </row>
    <row r="751" spans="2:9">
      <c r="B751" s="8">
        <v>1935</v>
      </c>
      <c r="C751" s="9">
        <v>1</v>
      </c>
      <c r="D751" s="18">
        <v>15.168539325842698</v>
      </c>
      <c r="E751" s="19">
        <v>84.831460674157299</v>
      </c>
      <c r="F751" s="2"/>
      <c r="G751" s="12"/>
      <c r="H751" s="1"/>
      <c r="I751" s="1"/>
    </row>
    <row r="752" spans="2:9">
      <c r="B752" s="8">
        <v>1937</v>
      </c>
      <c r="C752" s="9">
        <v>2</v>
      </c>
      <c r="D752" s="18">
        <v>16.292134831460675</v>
      </c>
      <c r="E752" s="19">
        <v>83.707865168539328</v>
      </c>
      <c r="F752" s="2"/>
      <c r="G752" s="12"/>
      <c r="H752" s="1"/>
      <c r="I752" s="1"/>
    </row>
    <row r="753" spans="2:9">
      <c r="B753" s="8">
        <v>1940</v>
      </c>
      <c r="C753" s="9">
        <v>2</v>
      </c>
      <c r="D753" s="18">
        <v>17.415730337078653</v>
      </c>
      <c r="E753" s="19">
        <v>82.584269662921344</v>
      </c>
      <c r="F753" s="2"/>
      <c r="G753" s="12"/>
      <c r="H753" s="1"/>
      <c r="I753" s="1"/>
    </row>
    <row r="754" spans="2:9">
      <c r="B754" s="8">
        <v>1944</v>
      </c>
      <c r="C754" s="9">
        <v>2</v>
      </c>
      <c r="D754" s="18">
        <v>18.539325842696631</v>
      </c>
      <c r="E754" s="19">
        <v>81.460674157303373</v>
      </c>
      <c r="F754" s="2"/>
      <c r="G754" s="12"/>
      <c r="H754" s="1"/>
      <c r="I754" s="1"/>
    </row>
    <row r="755" spans="2:9">
      <c r="B755" s="8">
        <v>1947</v>
      </c>
      <c r="C755" s="9">
        <v>2</v>
      </c>
      <c r="D755" s="18">
        <v>19.662921348314608</v>
      </c>
      <c r="E755" s="19">
        <v>80.337078651685388</v>
      </c>
      <c r="F755" s="2"/>
      <c r="G755" s="12"/>
      <c r="H755" s="1"/>
      <c r="I755" s="1"/>
    </row>
    <row r="756" spans="2:9">
      <c r="B756" s="8">
        <v>1948</v>
      </c>
      <c r="C756" s="9">
        <v>2</v>
      </c>
      <c r="D756" s="18">
        <v>20.786516853932586</v>
      </c>
      <c r="E756" s="19">
        <v>79.213483146067418</v>
      </c>
      <c r="F756" s="2"/>
      <c r="G756" s="12"/>
      <c r="H756" s="1"/>
      <c r="I756" s="1"/>
    </row>
    <row r="757" spans="2:9">
      <c r="B757" s="8">
        <v>1949</v>
      </c>
      <c r="C757" s="9">
        <v>1</v>
      </c>
      <c r="D757" s="18">
        <v>21.348314606741575</v>
      </c>
      <c r="E757" s="19">
        <v>78.651685393258418</v>
      </c>
      <c r="F757" s="2"/>
      <c r="G757" s="12"/>
      <c r="H757" s="1"/>
      <c r="I757" s="1"/>
    </row>
    <row r="758" spans="2:9">
      <c r="B758" s="8">
        <v>1951</v>
      </c>
      <c r="C758" s="9">
        <v>1</v>
      </c>
      <c r="D758" s="18">
        <v>21.910112359550563</v>
      </c>
      <c r="E758" s="19">
        <v>78.089887640449433</v>
      </c>
      <c r="F758" s="2"/>
      <c r="G758" s="12"/>
      <c r="H758" s="1"/>
      <c r="I758" s="1"/>
    </row>
    <row r="759" spans="2:9">
      <c r="B759" s="8">
        <v>1952</v>
      </c>
      <c r="C759" s="9">
        <v>1</v>
      </c>
      <c r="D759" s="18">
        <v>22.471910112359552</v>
      </c>
      <c r="E759" s="19">
        <v>77.528089887640448</v>
      </c>
      <c r="F759" s="2"/>
      <c r="G759" s="12"/>
      <c r="H759" s="1"/>
      <c r="I759" s="1"/>
    </row>
    <row r="760" spans="2:9">
      <c r="B760" s="8">
        <v>1954</v>
      </c>
      <c r="C760" s="9">
        <v>1</v>
      </c>
      <c r="D760" s="18">
        <v>23.033707865168541</v>
      </c>
      <c r="E760" s="19">
        <v>76.966292134831463</v>
      </c>
      <c r="F760" s="2"/>
      <c r="G760" s="12"/>
      <c r="H760" s="1"/>
      <c r="I760" s="1"/>
    </row>
    <row r="761" spans="2:9">
      <c r="B761" s="8">
        <v>1956</v>
      </c>
      <c r="C761" s="9">
        <v>3</v>
      </c>
      <c r="D761" s="18">
        <v>24.719101123595507</v>
      </c>
      <c r="E761" s="19">
        <v>75.280898876404493</v>
      </c>
      <c r="F761" s="2"/>
      <c r="G761" s="12"/>
      <c r="H761" s="1"/>
      <c r="I761" s="1"/>
    </row>
    <row r="762" spans="2:9">
      <c r="B762" s="8">
        <v>1957</v>
      </c>
      <c r="C762" s="9">
        <v>1</v>
      </c>
      <c r="D762" s="18">
        <v>25.280898876404496</v>
      </c>
      <c r="E762" s="19">
        <v>74.719101123595507</v>
      </c>
      <c r="F762" s="2"/>
      <c r="G762" s="12"/>
      <c r="H762" s="1"/>
      <c r="I762" s="1"/>
    </row>
    <row r="763" spans="2:9">
      <c r="B763" s="8">
        <v>1959</v>
      </c>
      <c r="C763" s="9">
        <v>1</v>
      </c>
      <c r="D763" s="18">
        <v>25.842696629213485</v>
      </c>
      <c r="E763" s="19">
        <v>74.157303370786508</v>
      </c>
      <c r="F763" s="2"/>
      <c r="G763" s="12"/>
      <c r="H763" s="1"/>
      <c r="I763" s="1"/>
    </row>
    <row r="764" spans="2:9">
      <c r="B764" s="8">
        <v>1961</v>
      </c>
      <c r="C764" s="9">
        <v>1</v>
      </c>
      <c r="D764" s="18">
        <v>26.404494382022474</v>
      </c>
      <c r="E764" s="19">
        <v>73.595505617977523</v>
      </c>
      <c r="F764" s="2"/>
      <c r="G764" s="12"/>
      <c r="H764" s="1"/>
      <c r="I764" s="1"/>
    </row>
    <row r="765" spans="2:9">
      <c r="B765" s="8">
        <v>1965</v>
      </c>
      <c r="C765" s="9">
        <v>1</v>
      </c>
      <c r="D765" s="18">
        <v>26.966292134831463</v>
      </c>
      <c r="E765" s="19">
        <v>73.033707865168537</v>
      </c>
      <c r="F765" s="2"/>
      <c r="G765" s="12"/>
      <c r="H765" s="1"/>
      <c r="I765" s="1"/>
    </row>
    <row r="766" spans="2:9">
      <c r="B766" s="8">
        <v>1966</v>
      </c>
      <c r="C766" s="9">
        <v>1</v>
      </c>
      <c r="D766" s="18">
        <v>27.528089887640451</v>
      </c>
      <c r="E766" s="19">
        <v>72.471910112359552</v>
      </c>
      <c r="F766" s="2"/>
      <c r="G766" s="12"/>
      <c r="H766" s="1"/>
      <c r="I766" s="1"/>
    </row>
    <row r="767" spans="2:9">
      <c r="B767" s="8">
        <v>1967</v>
      </c>
      <c r="C767" s="9">
        <v>2</v>
      </c>
      <c r="D767" s="18">
        <v>28.651685393258429</v>
      </c>
      <c r="E767" s="19">
        <v>71.348314606741567</v>
      </c>
      <c r="F767" s="2"/>
      <c r="G767" s="12"/>
      <c r="H767" s="1"/>
      <c r="I767" s="1"/>
    </row>
    <row r="768" spans="2:9">
      <c r="B768" s="8">
        <v>1970</v>
      </c>
      <c r="C768" s="9">
        <v>2</v>
      </c>
      <c r="D768" s="18">
        <v>29.775280898876407</v>
      </c>
      <c r="E768" s="19">
        <v>70.224719101123597</v>
      </c>
      <c r="F768" s="2"/>
      <c r="G768" s="12"/>
      <c r="H768" s="1"/>
      <c r="I768" s="1"/>
    </row>
    <row r="769" spans="2:9">
      <c r="B769" s="8">
        <v>1975</v>
      </c>
      <c r="C769" s="9">
        <v>1</v>
      </c>
      <c r="D769" s="18">
        <v>30.337078651685395</v>
      </c>
      <c r="E769" s="19">
        <v>69.662921348314597</v>
      </c>
      <c r="F769" s="2"/>
      <c r="G769" s="12"/>
      <c r="H769" s="1"/>
      <c r="I769" s="1"/>
    </row>
    <row r="770" spans="2:9">
      <c r="B770" s="8">
        <v>1977</v>
      </c>
      <c r="C770" s="9">
        <v>1</v>
      </c>
      <c r="D770" s="18">
        <v>30.898876404494384</v>
      </c>
      <c r="E770" s="19">
        <v>69.101123595505612</v>
      </c>
      <c r="F770" s="2"/>
      <c r="G770" s="12"/>
      <c r="H770" s="1"/>
      <c r="I770" s="1"/>
    </row>
    <row r="771" spans="2:9">
      <c r="B771" s="8">
        <v>1978</v>
      </c>
      <c r="C771" s="9">
        <v>1</v>
      </c>
      <c r="D771" s="18">
        <v>31.460674157303373</v>
      </c>
      <c r="E771" s="19">
        <v>68.539325842696627</v>
      </c>
      <c r="F771" s="2"/>
      <c r="G771" s="12"/>
      <c r="H771" s="1"/>
      <c r="I771" s="1"/>
    </row>
    <row r="772" spans="2:9">
      <c r="B772" s="8">
        <v>1980</v>
      </c>
      <c r="C772" s="9">
        <v>2</v>
      </c>
      <c r="D772" s="18">
        <v>32.584269662921351</v>
      </c>
      <c r="E772" s="19">
        <v>67.415730337078656</v>
      </c>
      <c r="F772" s="2"/>
      <c r="G772" s="12"/>
      <c r="H772" s="1"/>
      <c r="I772" s="1"/>
    </row>
    <row r="773" spans="2:9">
      <c r="B773" s="8">
        <v>1981</v>
      </c>
      <c r="C773" s="9">
        <v>1</v>
      </c>
      <c r="D773" s="18">
        <v>33.146067415730343</v>
      </c>
      <c r="E773" s="19">
        <v>66.853932584269657</v>
      </c>
      <c r="F773" s="2"/>
      <c r="G773" s="12"/>
      <c r="H773" s="1"/>
      <c r="I773" s="1"/>
    </row>
    <row r="774" spans="2:9">
      <c r="B774" s="8">
        <v>1982</v>
      </c>
      <c r="C774" s="9">
        <v>1</v>
      </c>
      <c r="D774" s="18">
        <v>33.707865168539328</v>
      </c>
      <c r="E774" s="19">
        <v>66.292134831460672</v>
      </c>
      <c r="F774" s="2"/>
      <c r="G774" s="12"/>
      <c r="H774" s="1"/>
      <c r="I774" s="1"/>
    </row>
    <row r="775" spans="2:9">
      <c r="B775" s="8">
        <v>1983</v>
      </c>
      <c r="C775" s="9">
        <v>1</v>
      </c>
      <c r="D775" s="18">
        <v>34.269662921348313</v>
      </c>
      <c r="E775" s="19">
        <v>65.730337078651687</v>
      </c>
      <c r="F775" s="2"/>
      <c r="G775" s="12"/>
      <c r="H775" s="1"/>
      <c r="I775" s="1"/>
    </row>
    <row r="776" spans="2:9">
      <c r="B776" s="8">
        <v>1984</v>
      </c>
      <c r="C776" s="9">
        <v>1</v>
      </c>
      <c r="D776" s="18">
        <v>34.831460674157299</v>
      </c>
      <c r="E776" s="19">
        <v>65.168539325842701</v>
      </c>
      <c r="F776" s="2"/>
      <c r="G776" s="12"/>
      <c r="H776" s="1"/>
      <c r="I776" s="1"/>
    </row>
    <row r="777" spans="2:9">
      <c r="B777" s="8">
        <v>1986</v>
      </c>
      <c r="C777" s="9">
        <v>1</v>
      </c>
      <c r="D777" s="18">
        <v>35.393258426966284</v>
      </c>
      <c r="E777" s="19">
        <v>64.606741573033716</v>
      </c>
      <c r="F777" s="2"/>
      <c r="G777" s="12"/>
      <c r="H777" s="1"/>
      <c r="I777" s="1"/>
    </row>
    <row r="778" spans="2:9">
      <c r="B778" s="8">
        <v>1987</v>
      </c>
      <c r="C778" s="9">
        <v>1</v>
      </c>
      <c r="D778" s="18">
        <v>35.955056179775269</v>
      </c>
      <c r="E778" s="19">
        <v>64.044943820224731</v>
      </c>
      <c r="F778" s="2"/>
      <c r="G778" s="12"/>
      <c r="H778" s="1"/>
      <c r="I778" s="1"/>
    </row>
    <row r="779" spans="2:9">
      <c r="B779" s="8">
        <v>1990</v>
      </c>
      <c r="C779" s="9">
        <v>1</v>
      </c>
      <c r="D779" s="18">
        <v>36.516853932584254</v>
      </c>
      <c r="E779" s="19">
        <v>63.483146067415746</v>
      </c>
      <c r="F779" s="2"/>
      <c r="G779" s="12"/>
      <c r="H779" s="1"/>
      <c r="I779" s="1"/>
    </row>
    <row r="780" spans="2:9">
      <c r="B780" s="8">
        <v>1991</v>
      </c>
      <c r="C780" s="9">
        <v>7</v>
      </c>
      <c r="D780" s="18">
        <v>40.449438202247173</v>
      </c>
      <c r="E780" s="19">
        <v>59.550561797752827</v>
      </c>
      <c r="F780" s="2"/>
      <c r="G780" s="12"/>
      <c r="H780" s="1"/>
      <c r="I780" s="1"/>
    </row>
    <row r="781" spans="2:9">
      <c r="B781" s="8">
        <v>1992</v>
      </c>
      <c r="C781" s="9">
        <v>1</v>
      </c>
      <c r="D781" s="18">
        <v>41.011235955056165</v>
      </c>
      <c r="E781" s="19">
        <v>58.988764044943835</v>
      </c>
      <c r="F781" s="2"/>
      <c r="G781" s="12"/>
      <c r="H781" s="1"/>
      <c r="I781" s="1"/>
    </row>
    <row r="782" spans="2:9">
      <c r="B782" s="8">
        <v>1994</v>
      </c>
      <c r="C782" s="9">
        <v>1</v>
      </c>
      <c r="D782" s="18">
        <v>41.57303370786515</v>
      </c>
      <c r="E782" s="19">
        <v>58.42696629213485</v>
      </c>
      <c r="F782" s="2"/>
      <c r="G782" s="12"/>
      <c r="H782" s="1"/>
      <c r="I782" s="1"/>
    </row>
    <row r="783" spans="2:9">
      <c r="B783" s="8">
        <v>1995</v>
      </c>
      <c r="C783" s="9">
        <v>1</v>
      </c>
      <c r="D783" s="18">
        <v>42.134831460674135</v>
      </c>
      <c r="E783" s="19">
        <v>57.865168539325865</v>
      </c>
      <c r="F783" s="2"/>
      <c r="G783" s="12"/>
      <c r="H783" s="1"/>
      <c r="I783" s="1"/>
    </row>
    <row r="784" spans="2:9">
      <c r="B784" s="8">
        <v>1997</v>
      </c>
      <c r="C784" s="9">
        <v>1</v>
      </c>
      <c r="D784" s="18">
        <v>42.696629213483121</v>
      </c>
      <c r="E784" s="19">
        <v>57.303370786516879</v>
      </c>
      <c r="F784" s="2"/>
      <c r="G784" s="12"/>
      <c r="H784" s="1"/>
      <c r="I784" s="1"/>
    </row>
    <row r="785" spans="2:9">
      <c r="B785" s="8">
        <v>1999</v>
      </c>
      <c r="C785" s="9">
        <v>2</v>
      </c>
      <c r="D785" s="18">
        <v>43.820224719101098</v>
      </c>
      <c r="E785" s="19">
        <v>56.179775280898902</v>
      </c>
      <c r="F785" s="2"/>
      <c r="G785" s="12"/>
      <c r="H785" s="1"/>
      <c r="I785" s="1"/>
    </row>
    <row r="786" spans="2:9">
      <c r="B786" s="8">
        <v>2000</v>
      </c>
      <c r="C786" s="9">
        <v>1</v>
      </c>
      <c r="D786" s="18">
        <v>44.382022471910091</v>
      </c>
      <c r="E786" s="19">
        <v>55.617977528089909</v>
      </c>
      <c r="F786" s="2"/>
      <c r="G786" s="12"/>
      <c r="H786" s="1"/>
      <c r="I786" s="1"/>
    </row>
    <row r="787" spans="2:9">
      <c r="B787" s="8">
        <v>2002</v>
      </c>
      <c r="C787" s="9">
        <v>1</v>
      </c>
      <c r="D787" s="18">
        <v>44.943820224719076</v>
      </c>
      <c r="E787" s="19">
        <v>55.056179775280924</v>
      </c>
      <c r="F787" s="2"/>
      <c r="G787" s="12"/>
      <c r="H787" s="1"/>
      <c r="I787" s="1"/>
    </row>
    <row r="788" spans="2:9">
      <c r="B788" s="8">
        <v>2004</v>
      </c>
      <c r="C788" s="9">
        <v>1</v>
      </c>
      <c r="D788" s="18">
        <v>45.505617977528061</v>
      </c>
      <c r="E788" s="19">
        <v>54.494382022471939</v>
      </c>
      <c r="F788" s="2"/>
      <c r="G788" s="12"/>
      <c r="H788" s="1"/>
      <c r="I788" s="1"/>
    </row>
    <row r="789" spans="2:9">
      <c r="B789" s="8">
        <v>2005</v>
      </c>
      <c r="C789" s="9">
        <v>1</v>
      </c>
      <c r="D789" s="18">
        <v>46.067415730337046</v>
      </c>
      <c r="E789" s="19">
        <v>53.932584269662954</v>
      </c>
      <c r="F789" s="2"/>
      <c r="G789" s="12"/>
      <c r="H789" s="1"/>
      <c r="I789" s="1"/>
    </row>
    <row r="790" spans="2:9">
      <c r="B790" s="8">
        <v>2006</v>
      </c>
      <c r="C790" s="9">
        <v>2</v>
      </c>
      <c r="D790" s="18">
        <v>47.191011235955024</v>
      </c>
      <c r="E790" s="19">
        <v>52.808988764044976</v>
      </c>
      <c r="F790" s="2"/>
      <c r="G790" s="12"/>
      <c r="H790" s="1"/>
      <c r="I790" s="1"/>
    </row>
    <row r="791" spans="2:9">
      <c r="B791" s="8">
        <v>2009</v>
      </c>
      <c r="C791" s="9">
        <v>2</v>
      </c>
      <c r="D791" s="18">
        <v>48.314606741573002</v>
      </c>
      <c r="E791" s="19">
        <v>51.685393258426998</v>
      </c>
      <c r="F791" s="2"/>
      <c r="G791" s="12"/>
      <c r="H791" s="1"/>
      <c r="I791" s="1"/>
    </row>
    <row r="792" spans="2:9">
      <c r="B792" s="2" t="s">
        <v>0</v>
      </c>
      <c r="C792" s="12"/>
      <c r="E792" s="12"/>
      <c r="F792" s="2"/>
      <c r="G792" s="12"/>
      <c r="H792" s="1"/>
      <c r="I792" s="1"/>
    </row>
    <row r="793" spans="2:9">
      <c r="B793" s="22" t="s">
        <v>225</v>
      </c>
      <c r="C793" s="22">
        <v>178</v>
      </c>
      <c r="D793" s="22"/>
      <c r="E793" s="22"/>
      <c r="F793" s="2"/>
      <c r="G793" s="12"/>
      <c r="H793" s="1"/>
      <c r="I793" s="1"/>
    </row>
    <row r="794" spans="2:9">
      <c r="B794" s="23" t="s">
        <v>226</v>
      </c>
      <c r="C794" s="24">
        <v>86</v>
      </c>
      <c r="D794" s="24"/>
      <c r="E794" s="24"/>
      <c r="F794" s="2"/>
      <c r="G794" s="12"/>
      <c r="H794" s="1"/>
      <c r="I794" s="1"/>
    </row>
    <row r="795" spans="2:9">
      <c r="B795" s="25" t="s">
        <v>227</v>
      </c>
      <c r="C795" s="26">
        <v>92</v>
      </c>
      <c r="D795" s="26"/>
      <c r="E795" s="26"/>
      <c r="F795" s="2"/>
      <c r="G795" s="12"/>
      <c r="H795" s="1"/>
      <c r="I795" s="1"/>
    </row>
    <row r="796" spans="2:9">
      <c r="B796" s="2"/>
      <c r="C796" s="12"/>
      <c r="E796" s="12"/>
      <c r="F796" s="2"/>
      <c r="G796" s="12"/>
      <c r="H796" s="1"/>
      <c r="I796" s="1"/>
    </row>
    <row r="797" spans="2:9">
      <c r="B797" s="2"/>
      <c r="C797" s="12"/>
      <c r="E797" s="12"/>
      <c r="F797" s="2"/>
      <c r="G797" s="12"/>
      <c r="H797" s="1"/>
      <c r="I797" s="1"/>
    </row>
    <row r="798" spans="2:9">
      <c r="G798" s="2"/>
      <c r="H798" s="1"/>
      <c r="I798" s="1"/>
    </row>
    <row r="799" spans="2:9">
      <c r="G799" s="2"/>
      <c r="H799" s="1"/>
      <c r="I799" s="1"/>
    </row>
    <row r="800" spans="2:9">
      <c r="G800" s="2"/>
      <c r="H800" s="1"/>
      <c r="I800" s="1"/>
    </row>
    <row r="801" spans="7:9">
      <c r="G801" s="2"/>
      <c r="H801" s="1"/>
      <c r="I801" s="1"/>
    </row>
    <row r="802" spans="7:9">
      <c r="G802" s="2"/>
      <c r="H802" s="1"/>
      <c r="I802" s="1"/>
    </row>
    <row r="803" spans="7:9">
      <c r="G803" s="2"/>
      <c r="H803" s="12"/>
      <c r="I803" s="1"/>
    </row>
    <row r="804" spans="7:9">
      <c r="G804" s="2"/>
      <c r="H804" s="12"/>
      <c r="I804" s="1"/>
    </row>
    <row r="805" spans="7:9">
      <c r="G805" s="2"/>
      <c r="H805" s="12"/>
      <c r="I805" s="1"/>
    </row>
    <row r="806" spans="7:9">
      <c r="G806" s="2"/>
      <c r="H806" s="12"/>
      <c r="I806" s="1"/>
    </row>
    <row r="807" spans="7:9">
      <c r="G807" s="2"/>
      <c r="H807" s="12"/>
      <c r="I807" s="1"/>
    </row>
    <row r="808" spans="7:9">
      <c r="G808" s="2"/>
      <c r="H808" s="12"/>
      <c r="I808" s="1"/>
    </row>
  </sheetData>
  <sortState ref="B4:C181">
    <sortCondition ref="C4:C18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7"/>
  <sheetViews>
    <sheetView topLeftCell="A4" workbookViewId="0">
      <selection activeCell="A12" sqref="A12"/>
    </sheetView>
  </sheetViews>
  <sheetFormatPr defaultColWidth="11.42578125" defaultRowHeight="15"/>
  <cols>
    <col min="1" max="1" width="21.5703125" style="2" customWidth="1"/>
    <col min="2" max="9" width="15.7109375" style="1" customWidth="1"/>
    <col min="10" max="16384" width="11.42578125" style="1"/>
  </cols>
  <sheetData>
    <row r="1" spans="1:9" ht="21">
      <c r="A1" s="31" t="s">
        <v>247</v>
      </c>
    </row>
    <row r="4" spans="1:9" ht="30" customHeight="1">
      <c r="A4" s="4"/>
      <c r="B4" s="4" t="s">
        <v>248</v>
      </c>
      <c r="C4" s="4" t="s">
        <v>229</v>
      </c>
      <c r="D4" s="4" t="s">
        <v>231</v>
      </c>
      <c r="E4" s="4" t="s">
        <v>249</v>
      </c>
      <c r="F4" s="4" t="s">
        <v>221</v>
      </c>
      <c r="G4" s="4" t="s">
        <v>222</v>
      </c>
      <c r="H4" s="4" t="s">
        <v>234</v>
      </c>
      <c r="I4" s="4" t="s">
        <v>250</v>
      </c>
    </row>
    <row r="5" spans="1:9">
      <c r="A5" s="7" t="s">
        <v>207</v>
      </c>
      <c r="B5" s="29">
        <f>'Data by branch for graph 1'!D349</f>
        <v>2.2471910112359552</v>
      </c>
      <c r="C5" s="29">
        <f>'Data by branch for graph 1'!D435</f>
        <v>1.1235955056179776</v>
      </c>
      <c r="D5" s="29">
        <f>'Data by branch for graph 1'!D516</f>
        <v>1.1235955056179776</v>
      </c>
      <c r="E5" s="29">
        <f>'Data by branch for graph 1'!D655</f>
        <v>7.3033707865168545</v>
      </c>
      <c r="F5" s="29">
        <f>'Data by branch for graph 1'!D194</f>
        <v>5.0561797752808992</v>
      </c>
      <c r="G5" s="29">
        <f>'Data by branch for graph 1'!D275</f>
        <v>3.9325842696629216</v>
      </c>
      <c r="H5" s="29"/>
      <c r="I5" s="29"/>
    </row>
    <row r="6" spans="1:9">
      <c r="A6" s="9">
        <v>1905</v>
      </c>
      <c r="B6" s="19">
        <f>'Data by branch for graph 1'!D352</f>
        <v>3.9325842696629216</v>
      </c>
      <c r="C6" s="19">
        <f>'Data by branch for graph 1'!D436</f>
        <v>1.6853932584269664</v>
      </c>
      <c r="D6" s="19">
        <f>'Data by branch for graph 1'!D518</f>
        <v>2.2471910112359552</v>
      </c>
      <c r="E6" s="19">
        <f>'Data by branch for graph 1'!D658</f>
        <v>10.674157303370787</v>
      </c>
      <c r="F6" s="19">
        <f>'Data by branch for graph 1'!D195</f>
        <v>5.617977528089888</v>
      </c>
      <c r="G6" s="19">
        <f>'Data by branch for graph 1'!D276</f>
        <v>4.4943820224719104</v>
      </c>
      <c r="H6" s="19"/>
      <c r="I6" s="19">
        <f>'Data by branch for graph 1'!D738</f>
        <v>0.5617977528089888</v>
      </c>
    </row>
    <row r="7" spans="1:9">
      <c r="A7" s="9">
        <v>1910</v>
      </c>
      <c r="B7" s="19">
        <f>'Data by branch for graph 1'!D356</f>
        <v>8.4269662921348321</v>
      </c>
      <c r="C7" s="19">
        <f>'Data by branch for graph 1'!D440</f>
        <v>5.0561797752808992</v>
      </c>
      <c r="D7" s="19">
        <f>'Data by branch for graph 1'!D521</f>
        <v>5.0561797752808992</v>
      </c>
      <c r="E7" s="19">
        <f>'Data by branch for graph 1'!D660</f>
        <v>12.359550561797754</v>
      </c>
      <c r="F7" s="19">
        <f>'Data by branch for graph 1'!D197</f>
        <v>6.7415730337078656</v>
      </c>
      <c r="G7" s="19">
        <f>'Data by branch for graph 1'!D277</f>
        <v>5.0561797752808992</v>
      </c>
      <c r="H7" s="19"/>
      <c r="I7" s="19">
        <f>'Data by branch for graph 1'!D740</f>
        <v>1.6853932584269664</v>
      </c>
    </row>
    <row r="8" spans="1:9">
      <c r="A8" s="9">
        <v>1915</v>
      </c>
      <c r="B8" s="19">
        <f>'Data by branch for graph 1'!D359</f>
        <v>10.112359550561798</v>
      </c>
      <c r="C8" s="19">
        <f>'Data by branch for graph 1'!D443</f>
        <v>7.8651685393258433</v>
      </c>
      <c r="D8" s="19">
        <f>'Data by branch for graph 1'!D523</f>
        <v>6.7415730337078656</v>
      </c>
      <c r="E8" s="19">
        <f>'Data by branch for graph 1'!D665</f>
        <v>18.539325842696631</v>
      </c>
      <c r="F8" s="19">
        <f>'Data by branch for graph 1'!D199</f>
        <v>11.235955056179776</v>
      </c>
      <c r="G8" s="19">
        <f>'Data by branch for graph 1'!D279</f>
        <v>10.112359550561798</v>
      </c>
      <c r="H8" s="19"/>
      <c r="I8" s="19">
        <f>'Data by branch for graph 1'!D741</f>
        <v>2.808988764044944</v>
      </c>
    </row>
    <row r="9" spans="1:9">
      <c r="A9" s="9">
        <v>1920</v>
      </c>
      <c r="B9" s="19">
        <f>'Data by branch for graph 1'!D360</f>
        <v>11.235955056179776</v>
      </c>
      <c r="C9" s="19">
        <f>'Data by branch for graph 1'!D444</f>
        <v>8.9887640449438209</v>
      </c>
      <c r="D9" s="19">
        <f>'Data by branch for graph 1'!D524</f>
        <v>7.8651685393258433</v>
      </c>
      <c r="E9" s="19">
        <f>'Data by branch for graph 1'!D668</f>
        <v>23.033707865168541</v>
      </c>
      <c r="F9" s="19">
        <f>'Data by branch for graph 1'!D201</f>
        <v>12.359550561797754</v>
      </c>
      <c r="G9" s="19">
        <f>'Data by branch for graph 1'!D281</f>
        <v>11.235955056179776</v>
      </c>
      <c r="H9" s="19"/>
      <c r="I9" s="19">
        <f>'Data by branch for graph 1'!D744</f>
        <v>6.1797752808988768</v>
      </c>
    </row>
    <row r="10" spans="1:9">
      <c r="A10" s="9">
        <v>1925</v>
      </c>
      <c r="B10" s="19">
        <f>'Data by branch for graph 1'!D363</f>
        <v>17.415730337078653</v>
      </c>
      <c r="C10" s="19">
        <f>'Data by branch for graph 1'!D448</f>
        <v>15.730337078651687</v>
      </c>
      <c r="D10" s="19">
        <f>'Data by branch for graph 1'!D528</f>
        <v>14.606741573033709</v>
      </c>
      <c r="E10" s="19">
        <f>'Data by branch for graph 1'!D673</f>
        <v>33.146067415730336</v>
      </c>
      <c r="F10" s="19">
        <f>'Data by branch for graph 1'!D205</f>
        <v>17.977528089887642</v>
      </c>
      <c r="G10" s="19">
        <f>'Data by branch for graph 1'!D285</f>
        <v>16.292134831460675</v>
      </c>
      <c r="H10" s="19">
        <f>'Data by branch for graph 1'!D598</f>
        <v>0.5617977528089888</v>
      </c>
      <c r="I10" s="19">
        <f>'Data by branch for graph 1'!D747</f>
        <v>11.235955056179776</v>
      </c>
    </row>
    <row r="11" spans="1:9">
      <c r="A11" s="9">
        <v>1930</v>
      </c>
      <c r="B11" s="19">
        <f>'Data by branch for graph 1'!D365</f>
        <v>20.224719101123597</v>
      </c>
      <c r="C11" s="19">
        <f>'Data by branch for graph 1'!D450</f>
        <v>17.415730337078653</v>
      </c>
      <c r="D11" s="19">
        <f>'Data by branch for graph 1'!D530</f>
        <v>16.853932584269664</v>
      </c>
      <c r="E11" s="19">
        <f>'Data by branch for graph 1'!D676</f>
        <v>37.640449438202239</v>
      </c>
      <c r="F11" s="19">
        <f>'Data by branch for graph 1'!D206</f>
        <v>18.539325842696631</v>
      </c>
      <c r="G11" s="19">
        <f>'Data by branch for graph 1'!D287</f>
        <v>17.415730337078653</v>
      </c>
      <c r="H11" s="19">
        <f>'Data by branch for graph 1'!D600</f>
        <v>1.6853932584269664</v>
      </c>
      <c r="I11" s="19">
        <f>'Data by branch for graph 1'!D749</f>
        <v>13.483146067415731</v>
      </c>
    </row>
    <row r="12" spans="1:9">
      <c r="A12" s="9">
        <v>1935</v>
      </c>
      <c r="B12" s="19">
        <f>'Data by branch for graph 1'!D367</f>
        <v>21.910112359550563</v>
      </c>
      <c r="C12" s="19">
        <f>'Data by branch for graph 1'!D452</f>
        <v>19.101123595505619</v>
      </c>
      <c r="D12" s="19">
        <f>'Data by branch for graph 1'!D532</f>
        <v>19.101123595505619</v>
      </c>
      <c r="E12" s="19">
        <f>'Data by branch for graph 1'!D681</f>
        <v>44.94382022471909</v>
      </c>
      <c r="F12" s="19">
        <f>'Data by branch for graph 1'!D208</f>
        <v>20.224719101123597</v>
      </c>
      <c r="G12" s="19">
        <f>'Data by branch for graph 1'!D290</f>
        <v>20.224719101123597</v>
      </c>
      <c r="H12" s="19">
        <f>'Data by branch for graph 1'!D601</f>
        <v>2.2471910112359552</v>
      </c>
      <c r="I12" s="19">
        <f>'Data by branch for graph 1'!D751</f>
        <v>15.168539325842698</v>
      </c>
    </row>
    <row r="13" spans="1:9">
      <c r="A13" s="9">
        <v>1940</v>
      </c>
      <c r="B13" s="19">
        <f>'Data by branch for graph 1'!D371</f>
        <v>25.842696629213485</v>
      </c>
      <c r="C13" s="19">
        <f>'Data by branch for graph 1'!D456</f>
        <v>23.59550561797753</v>
      </c>
      <c r="D13" s="19">
        <f>'Data by branch for graph 1'!D536</f>
        <v>23.033707865168541</v>
      </c>
      <c r="E13" s="19">
        <f>'Data by branch for graph 1'!D685</f>
        <v>51.123595505617963</v>
      </c>
      <c r="F13" s="19">
        <f>'Data by branch for graph 1'!D213</f>
        <v>24.719101123595507</v>
      </c>
      <c r="G13" s="19">
        <f>'Data by branch for graph 1'!D295</f>
        <v>24.157303370786519</v>
      </c>
      <c r="H13" s="19">
        <f>'Data by branch for graph 1'!D604</f>
        <v>6.1797752808988768</v>
      </c>
      <c r="I13" s="19">
        <f>'Data by branch for graph 1'!D753</f>
        <v>17.415730337078653</v>
      </c>
    </row>
    <row r="14" spans="1:9">
      <c r="A14" s="9">
        <v>1945</v>
      </c>
      <c r="B14" s="19">
        <f>'Data by branch for graph 1'!D374</f>
        <v>29.775280898876407</v>
      </c>
      <c r="C14" s="19">
        <f>'Data by branch for graph 1'!D459</f>
        <v>28.651685393258429</v>
      </c>
      <c r="D14" s="19">
        <f>'Data by branch for graph 1'!D540</f>
        <v>28.08988764044944</v>
      </c>
      <c r="E14" s="19">
        <f>'Data by branch for graph 1'!D689</f>
        <v>55.617977528089874</v>
      </c>
      <c r="F14" s="19">
        <f>'Data by branch for graph 1'!D217</f>
        <v>29.775280898876407</v>
      </c>
      <c r="G14" s="19">
        <f>'Data by branch for graph 1'!D299</f>
        <v>28.651685393258429</v>
      </c>
      <c r="H14" s="19">
        <f>'Data by branch for graph 1'!D609</f>
        <v>19.101123595505619</v>
      </c>
      <c r="I14" s="19">
        <f>'Data by branch for graph 1'!D754</f>
        <v>18.539325842696631</v>
      </c>
    </row>
    <row r="15" spans="1:9">
      <c r="A15" s="9">
        <v>1950</v>
      </c>
      <c r="B15" s="19">
        <f>'Data by branch for graph 1'!D379</f>
        <v>35.393258426966284</v>
      </c>
      <c r="C15" s="19">
        <f>'Data by branch for graph 1'!D464</f>
        <v>33.146067415730343</v>
      </c>
      <c r="D15" s="19">
        <f>'Data by branch for graph 1'!D545</f>
        <v>33.146067415730343</v>
      </c>
      <c r="E15" s="19">
        <f>'Data by branch for graph 1'!D693</f>
        <v>63.48314606741571</v>
      </c>
      <c r="F15" s="19">
        <f>'Data by branch for graph 1'!D222</f>
        <v>35.955056179775276</v>
      </c>
      <c r="G15" s="19">
        <f>'Data by branch for graph 1'!D302</f>
        <v>33.707865168539328</v>
      </c>
      <c r="H15" s="19">
        <f>'Data by branch for graph 1'!D614</f>
        <v>26.966292134831463</v>
      </c>
      <c r="I15" s="19">
        <f>'Data by branch for graph 1'!D757</f>
        <v>21.348314606741575</v>
      </c>
    </row>
    <row r="16" spans="1:9">
      <c r="A16" s="9">
        <v>1955</v>
      </c>
      <c r="B16" s="19">
        <f>'Data by branch for graph 1'!D384</f>
        <v>42.134831460674143</v>
      </c>
      <c r="C16" s="19">
        <f>'Data by branch for graph 1'!D469</f>
        <v>41.011235955056179</v>
      </c>
      <c r="D16" s="19">
        <f>'Data by branch for graph 1'!D550</f>
        <v>41.011235955056179</v>
      </c>
      <c r="E16" s="19">
        <f>'Data by branch for graph 1'!D698</f>
        <v>70.786516853932554</v>
      </c>
      <c r="F16" s="19">
        <f>'Data by branch for graph 1'!D227</f>
        <v>44.382022471910098</v>
      </c>
      <c r="G16" s="19">
        <f>'Data by branch for graph 1'!D307</f>
        <v>46.067415730337075</v>
      </c>
      <c r="H16" s="19">
        <f>'Data by branch for graph 1'!D619</f>
        <v>33.707865168539328</v>
      </c>
      <c r="I16" s="19">
        <f>'Data by branch for graph 1'!D760</f>
        <v>23.033707865168541</v>
      </c>
    </row>
    <row r="17" spans="1:9">
      <c r="A17" s="9">
        <v>1960</v>
      </c>
      <c r="B17" s="19">
        <f>'Data by branch for graph 1'!D389</f>
        <v>55.056179775280881</v>
      </c>
      <c r="C17" s="19">
        <f>'Data by branch for graph 1'!D474</f>
        <v>54.494382022471903</v>
      </c>
      <c r="D17" s="19">
        <f>'Data by branch for graph 1'!D555</f>
        <v>53.932584269662918</v>
      </c>
      <c r="E17" s="19">
        <f>'Data by branch for graph 1'!D703</f>
        <v>77.528089887640419</v>
      </c>
      <c r="F17" s="19">
        <f>'Data by branch for graph 1'!D231</f>
        <v>49.999999999999979</v>
      </c>
      <c r="G17" s="19">
        <f>'Data by branch for graph 1'!D312</f>
        <v>52.247191011235941</v>
      </c>
      <c r="H17" s="19">
        <f>'Data by branch for graph 1'!D623</f>
        <v>42.13483146067415</v>
      </c>
      <c r="I17" s="19">
        <f>'Data by branch for graph 1'!D763</f>
        <v>25.842696629213485</v>
      </c>
    </row>
    <row r="18" spans="1:9">
      <c r="A18" s="9">
        <v>1965</v>
      </c>
      <c r="B18" s="19">
        <f>'Data by branch for graph 1'!D394</f>
        <v>64.606741573033673</v>
      </c>
      <c r="C18" s="19">
        <f>'Data by branch for graph 1'!D479</f>
        <v>65.168539325842687</v>
      </c>
      <c r="D18" s="19">
        <f>'Data by branch for graph 1'!D560</f>
        <v>64.606741573033702</v>
      </c>
      <c r="E18" s="19">
        <f>'Data by branch for graph 1'!D707</f>
        <v>81.460674157303316</v>
      </c>
      <c r="F18" s="19">
        <f>'Data by branch for graph 1'!D235</f>
        <v>55.617977528089867</v>
      </c>
      <c r="G18" s="19">
        <f>'Data by branch for graph 1'!D315</f>
        <v>55.617977528089874</v>
      </c>
      <c r="H18" s="19">
        <f>'Data by branch for graph 1'!D625</f>
        <v>43.25842696629212</v>
      </c>
      <c r="I18" s="19">
        <f>'Data by branch for graph 1'!D765</f>
        <v>26.966292134831463</v>
      </c>
    </row>
    <row r="19" spans="1:9">
      <c r="A19" s="9">
        <v>1970</v>
      </c>
      <c r="B19" s="19">
        <f>'Data by branch for graph 1'!D399</f>
        <v>75.280898876404464</v>
      </c>
      <c r="C19" s="19">
        <f>'Data by branch for graph 1'!D484</f>
        <v>74.157303370786508</v>
      </c>
      <c r="D19" s="19">
        <f>'Data by branch for graph 1'!D565</f>
        <v>74.157303370786508</v>
      </c>
      <c r="E19" s="19">
        <f>'Data by branch for graph 1'!D710</f>
        <v>83.146067415730272</v>
      </c>
      <c r="F19" s="19">
        <f>'Data by branch for graph 1'!D239</f>
        <v>60.112359550561777</v>
      </c>
      <c r="G19" s="19">
        <f>'Data by branch for graph 1'!D318</f>
        <v>59.550561797752792</v>
      </c>
      <c r="H19" s="19">
        <v>43.3</v>
      </c>
      <c r="I19" s="19">
        <f>'Data by branch for graph 1'!D768</f>
        <v>29.775280898876407</v>
      </c>
    </row>
    <row r="20" spans="1:9">
      <c r="A20" s="9">
        <v>1975</v>
      </c>
      <c r="B20" s="19">
        <f>'Data by branch for graph 1'!D404</f>
        <v>81.460674157303345</v>
      </c>
      <c r="C20" s="19">
        <f>'Data by branch for graph 1'!D488</f>
        <v>80.337078651685403</v>
      </c>
      <c r="D20" s="19">
        <f>'Data by branch for graph 1'!D570</f>
        <v>80.337078651685374</v>
      </c>
      <c r="E20" s="19">
        <f>'Data by branch for graph 1'!D713</f>
        <v>85.393258426966213</v>
      </c>
      <c r="F20" s="19">
        <f>'Data by branch for graph 1'!D242</f>
        <v>62.921348314606725</v>
      </c>
      <c r="G20" s="19">
        <f>'Data by branch for graph 1'!D321</f>
        <v>61.79775280898874</v>
      </c>
      <c r="H20" s="19">
        <f>'Data by branch for graph 1'!D628</f>
        <v>46.629213483146053</v>
      </c>
      <c r="I20" s="19">
        <f>'Data by branch for graph 1'!D769</f>
        <v>30.337078651685395</v>
      </c>
    </row>
    <row r="21" spans="1:9">
      <c r="A21" s="9">
        <v>1980</v>
      </c>
      <c r="B21" s="19">
        <f>'Data by branch for graph 1'!D409</f>
        <v>88.76404494382021</v>
      </c>
      <c r="C21" s="19">
        <f>'Data by branch for graph 1'!D493</f>
        <v>88.202247191011253</v>
      </c>
      <c r="D21" s="19">
        <f>'Data by branch for graph 1'!D575</f>
        <v>87.640449438202239</v>
      </c>
      <c r="E21" s="19">
        <f>'Data by branch for graph 1'!D717</f>
        <v>89.325842696629138</v>
      </c>
      <c r="F21" s="19">
        <f>'Data by branch for graph 1'!D247</f>
        <v>67.977528089887613</v>
      </c>
      <c r="G21" s="19">
        <f>'Data by branch for graph 1'!D326</f>
        <v>67.415730337078628</v>
      </c>
      <c r="H21" s="19">
        <f>'Data by branch for graph 1'!D629</f>
        <v>47.191011235955045</v>
      </c>
      <c r="I21" s="19">
        <f>'Data by branch for graph 1'!D772</f>
        <v>32.584269662921351</v>
      </c>
    </row>
    <row r="22" spans="1:9">
      <c r="A22" s="9">
        <v>1985</v>
      </c>
      <c r="B22" s="19">
        <f>'Data by branch for graph 1'!D410</f>
        <v>89.325842696629195</v>
      </c>
      <c r="C22" s="19">
        <f>'Data by branch for graph 1'!D494</f>
        <v>88.764044943820238</v>
      </c>
      <c r="D22" s="19">
        <f>'Data by branch for graph 1'!D576</f>
        <v>88.202247191011224</v>
      </c>
      <c r="E22" s="19">
        <f>'Data by branch for graph 1'!D721</f>
        <v>91.573033707865079</v>
      </c>
      <c r="F22" s="19">
        <f>'Data by branch for graph 1'!D249</f>
        <v>69.662921348314569</v>
      </c>
      <c r="G22" s="19">
        <f>'Data by branch for graph 1'!D328</f>
        <v>69.101123595505584</v>
      </c>
      <c r="H22" s="19">
        <f>'Data by branch for graph 1'!D630</f>
        <v>47.752808988764031</v>
      </c>
      <c r="I22" s="19">
        <f>'Data by branch for graph 1'!D776</f>
        <v>34.831460674157299</v>
      </c>
    </row>
    <row r="23" spans="1:9">
      <c r="A23" s="9">
        <v>1990</v>
      </c>
      <c r="B23" s="19">
        <f>'Data by branch for graph 1'!D413</f>
        <v>91.573033707865136</v>
      </c>
      <c r="C23" s="19">
        <f>'Data by branch for graph 1'!D497</f>
        <v>91.011235955056179</v>
      </c>
      <c r="D23" s="19">
        <f>'Data by branch for graph 1'!D579</f>
        <v>90.449438202247165</v>
      </c>
      <c r="E23" s="19">
        <f>'Data by branch for graph 1'!D723</f>
        <v>92.69662921348305</v>
      </c>
      <c r="F23" s="19">
        <f>'Data by branch for graph 1'!D252</f>
        <v>71.91011235955051</v>
      </c>
      <c r="G23" s="19">
        <f>'Data by branch for graph 1'!D330</f>
        <v>70.224719101123554</v>
      </c>
      <c r="H23" s="19">
        <f>'Data by branch for graph 1'!D631</f>
        <v>49.999999999999986</v>
      </c>
      <c r="I23" s="19">
        <f>'Data by branch for graph 1'!D779</f>
        <v>36.516853932584254</v>
      </c>
    </row>
    <row r="24" spans="1:9">
      <c r="A24" s="9">
        <v>1995</v>
      </c>
      <c r="B24" s="19">
        <f>'Data by branch for graph 1'!D416</f>
        <v>94.382022471910076</v>
      </c>
      <c r="C24" s="19">
        <f>'Data by branch for graph 1'!D500</f>
        <v>93.82022471910112</v>
      </c>
      <c r="D24" s="19">
        <f>'Data by branch for graph 1'!D582</f>
        <v>93.820224719101105</v>
      </c>
      <c r="E24" s="19">
        <f>'Data by branch for graph 1'!D726</f>
        <v>96.067415730336975</v>
      </c>
      <c r="F24" s="19">
        <f>'Data by branch for graph 1'!D254</f>
        <v>74.157303370786465</v>
      </c>
      <c r="G24" s="19">
        <f>'Data by branch for graph 1'!D332</f>
        <v>71.91011235955051</v>
      </c>
      <c r="H24" s="19">
        <f>'Data by branch for graph 1'!D633</f>
        <v>51.123595505617956</v>
      </c>
      <c r="I24" s="19">
        <f>'Data by branch for graph 1'!D783</f>
        <v>42.134831460674135</v>
      </c>
    </row>
    <row r="25" spans="1:9">
      <c r="A25" s="9">
        <v>2000</v>
      </c>
      <c r="B25" s="19">
        <f>'Data by branch for graph 1'!D419</f>
        <v>96.067415730337032</v>
      </c>
      <c r="C25" s="19">
        <f>'Data by branch for graph 1'!D501</f>
        <v>94.382022471910105</v>
      </c>
      <c r="D25" s="19">
        <f>'Data by branch for graph 1'!D584</f>
        <v>94.943820224719076</v>
      </c>
      <c r="E25" s="19">
        <f>'Data by branch for graph 1'!D727</f>
        <v>96.629213483145961</v>
      </c>
      <c r="F25" s="19">
        <f>'Data by branch for graph 1'!D257</f>
        <v>76.966292134831406</v>
      </c>
      <c r="G25" s="19">
        <f>'Data by branch for graph 1'!D336</f>
        <v>75.280898876404436</v>
      </c>
      <c r="H25" s="19">
        <f>'Data by branch for graph 1'!D635</f>
        <v>52.247191011235927</v>
      </c>
      <c r="I25" s="19">
        <f>'Data by branch for graph 1'!D786</f>
        <v>44.382022471910091</v>
      </c>
    </row>
    <row r="26" spans="1:9">
      <c r="A26" s="9">
        <v>2005</v>
      </c>
      <c r="B26" s="19">
        <f>'Data by branch for graph 1'!D421</f>
        <v>97.191011235955003</v>
      </c>
      <c r="C26" s="19">
        <f>'Data by branch for graph 1'!D503</f>
        <v>95.505617977528075</v>
      </c>
      <c r="D26" s="19">
        <f>'Data by branch for graph 1'!D586</f>
        <v>96.067415730337046</v>
      </c>
      <c r="E26" s="19">
        <f>'Data by branch for graph 1'!D728</f>
        <v>97.191011235954946</v>
      </c>
      <c r="F26" s="19">
        <f>'Data by branch for graph 1'!D260</f>
        <v>78.651685393258362</v>
      </c>
      <c r="G26" s="19">
        <f>G25</f>
        <v>75.280898876404436</v>
      </c>
      <c r="H26" s="19">
        <f>'Data by branch for graph 1'!D637</f>
        <v>53.932584269662897</v>
      </c>
      <c r="I26" s="19">
        <f>'Data by branch for graph 1'!D789</f>
        <v>46.067415730337046</v>
      </c>
    </row>
    <row r="27" spans="1:9">
      <c r="A27" s="11" t="s">
        <v>251</v>
      </c>
      <c r="B27" s="30">
        <f>'Data by branch for graph 1'!D424</f>
        <v>98.876404494381958</v>
      </c>
      <c r="C27" s="30">
        <f>'Data by branch for graph 1'!D505</f>
        <v>96.629213483146046</v>
      </c>
      <c r="D27" s="30">
        <f>'Data by branch for graph 1'!D588</f>
        <v>97.191011235955017</v>
      </c>
      <c r="E27" s="30">
        <f>E26</f>
        <v>97.191011235954946</v>
      </c>
      <c r="F27" s="30">
        <f>'Data by branch for graph 1'!D261</f>
        <v>79.213483146067347</v>
      </c>
      <c r="G27" s="30">
        <f>'Data by branch for graph 1'!D336</f>
        <v>75.280898876404436</v>
      </c>
      <c r="H27" s="30">
        <f>'Data by branch for graph 1'!D640</f>
        <v>55.617977528089853</v>
      </c>
      <c r="I27" s="30">
        <f>'Data by branch for graph 1'!D791</f>
        <v>48.314606741573002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7</vt:i4>
      </vt:variant>
    </vt:vector>
  </HeadingPairs>
  <TitlesOfParts>
    <vt:vector size="10" baseType="lpstr">
      <vt:lpstr>Data on first laws</vt:lpstr>
      <vt:lpstr>Data by branch for graph 1</vt:lpstr>
      <vt:lpstr>Combined table for graph 2</vt:lpstr>
      <vt:lpstr>Graph1 Old age</vt:lpstr>
      <vt:lpstr>Graph1 Maternity</vt:lpstr>
      <vt:lpstr>Graph 2 Work injury Rep</vt:lpstr>
      <vt:lpstr>Graph1 Work injury </vt:lpstr>
      <vt:lpstr>Graph1 Family and Children</vt:lpstr>
      <vt:lpstr>Graph1 Unemployment</vt:lpstr>
      <vt:lpstr>Graph 2 Combined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</dc:creator>
  <cp:lastModifiedBy>Flobo</cp:lastModifiedBy>
  <cp:lastPrinted>2012-09-05T20:31:30Z</cp:lastPrinted>
  <dcterms:created xsi:type="dcterms:W3CDTF">2012-09-04T22:19:39Z</dcterms:created>
  <dcterms:modified xsi:type="dcterms:W3CDTF">2012-09-25T19:17:41Z</dcterms:modified>
</cp:coreProperties>
</file>