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370" yWindow="-180" windowWidth="12765" windowHeight="7695" firstSheet="1" activeTab="3"/>
  </bookViews>
  <sheets>
    <sheet name="Data for Old age indic2 (a)" sheetId="7426" r:id="rId1"/>
    <sheet name="Sources" sheetId="7431" r:id="rId2"/>
    <sheet name="G_Africa Indic2" sheetId="7429" r:id="rId3"/>
    <sheet name="G_Africa Indic2 (a) " sheetId="7432" r:id="rId4"/>
    <sheet name="Data for Old age indic2 (b)" sheetId="7436" r:id="rId5"/>
    <sheet name="G_Africa Indic2 (b)" sheetId="7435" r:id="rId6"/>
    <sheet name="G_Contributors and pensions" sheetId="7434" r:id="rId7"/>
    <sheet name="Data" sheetId="7433" r:id="rId8"/>
  </sheets>
  <calcPr calcId="124519"/>
</workbook>
</file>

<file path=xl/calcChain.xml><?xml version="1.0" encoding="utf-8"?>
<calcChain xmlns="http://schemas.openxmlformats.org/spreadsheetml/2006/main">
  <c r="B5" i="7436"/>
  <c r="C5"/>
  <c r="D5"/>
  <c r="E5"/>
  <c r="F5"/>
  <c r="H5"/>
  <c r="I5"/>
  <c r="J5"/>
  <c r="K5"/>
  <c r="L5"/>
  <c r="B6"/>
  <c r="C6"/>
  <c r="D6"/>
  <c r="E6"/>
  <c r="F6"/>
  <c r="H6"/>
  <c r="I6"/>
  <c r="J6"/>
  <c r="K6"/>
  <c r="L6"/>
  <c r="B7"/>
  <c r="C7"/>
  <c r="D7"/>
  <c r="E7"/>
  <c r="F7"/>
  <c r="H7"/>
  <c r="I7"/>
  <c r="J7"/>
  <c r="K7"/>
  <c r="L7"/>
  <c r="B9"/>
  <c r="C9"/>
  <c r="D9"/>
  <c r="E9"/>
  <c r="F9"/>
  <c r="H9"/>
  <c r="I9"/>
  <c r="J9"/>
  <c r="K9"/>
  <c r="L9"/>
  <c r="B8"/>
  <c r="C8"/>
  <c r="D8"/>
  <c r="E8"/>
  <c r="F8"/>
  <c r="H8"/>
  <c r="I8"/>
  <c r="J8"/>
  <c r="K8"/>
  <c r="L8"/>
  <c r="B10"/>
  <c r="C10"/>
  <c r="D10"/>
  <c r="E10"/>
  <c r="F10"/>
  <c r="H10"/>
  <c r="I10"/>
  <c r="J10"/>
  <c r="K10"/>
  <c r="L10"/>
  <c r="B11"/>
  <c r="C11"/>
  <c r="D11"/>
  <c r="E11"/>
  <c r="F11"/>
  <c r="H11"/>
  <c r="I11"/>
  <c r="J11"/>
  <c r="K11"/>
  <c r="L11"/>
  <c r="B19"/>
  <c r="C19"/>
  <c r="D19"/>
  <c r="E19"/>
  <c r="F19"/>
  <c r="H19"/>
  <c r="I19"/>
  <c r="J19"/>
  <c r="K19"/>
  <c r="L19"/>
  <c r="B12"/>
  <c r="C12"/>
  <c r="D12"/>
  <c r="E12"/>
  <c r="F12"/>
  <c r="H12"/>
  <c r="I12"/>
  <c r="J12"/>
  <c r="K12"/>
  <c r="L12"/>
  <c r="B15"/>
  <c r="C15"/>
  <c r="D15"/>
  <c r="E15"/>
  <c r="F15"/>
  <c r="H15"/>
  <c r="I15"/>
  <c r="J15"/>
  <c r="K15"/>
  <c r="L15"/>
  <c r="B14"/>
  <c r="C14"/>
  <c r="D14"/>
  <c r="E14"/>
  <c r="F14"/>
  <c r="H14"/>
  <c r="I14"/>
  <c r="J14"/>
  <c r="K14"/>
  <c r="L14"/>
  <c r="B13"/>
  <c r="C13"/>
  <c r="D13"/>
  <c r="E13"/>
  <c r="F13"/>
  <c r="H13"/>
  <c r="I13"/>
  <c r="J13"/>
  <c r="K13"/>
  <c r="L13"/>
  <c r="B23"/>
  <c r="C23"/>
  <c r="D23"/>
  <c r="E23"/>
  <c r="F23"/>
  <c r="H23"/>
  <c r="I23"/>
  <c r="J23"/>
  <c r="K23"/>
  <c r="L23"/>
  <c r="B18"/>
  <c r="C18"/>
  <c r="D18"/>
  <c r="E18"/>
  <c r="F18"/>
  <c r="H18"/>
  <c r="I18"/>
  <c r="J18"/>
  <c r="K18"/>
  <c r="L18"/>
  <c r="B16"/>
  <c r="C16"/>
  <c r="D16"/>
  <c r="E16"/>
  <c r="F16"/>
  <c r="H16"/>
  <c r="I16"/>
  <c r="J16"/>
  <c r="K16"/>
  <c r="L16"/>
  <c r="B17"/>
  <c r="C17"/>
  <c r="D17"/>
  <c r="E17"/>
  <c r="F17"/>
  <c r="H17"/>
  <c r="I17"/>
  <c r="J17"/>
  <c r="K17"/>
  <c r="L17"/>
  <c r="B27"/>
  <c r="C27"/>
  <c r="D27"/>
  <c r="E27"/>
  <c r="F27"/>
  <c r="H27"/>
  <c r="I27"/>
  <c r="J27"/>
  <c r="K27"/>
  <c r="L27"/>
  <c r="B20"/>
  <c r="C20"/>
  <c r="D20"/>
  <c r="E20"/>
  <c r="F20"/>
  <c r="H20"/>
  <c r="I20"/>
  <c r="J20"/>
  <c r="K20"/>
  <c r="L20"/>
  <c r="B24"/>
  <c r="C24"/>
  <c r="D24"/>
  <c r="E24"/>
  <c r="F24"/>
  <c r="H24"/>
  <c r="I24"/>
  <c r="J24"/>
  <c r="K24"/>
  <c r="L24"/>
  <c r="B21"/>
  <c r="C21"/>
  <c r="D21"/>
  <c r="E21"/>
  <c r="F21"/>
  <c r="H21"/>
  <c r="I21"/>
  <c r="J21"/>
  <c r="K21"/>
  <c r="L21"/>
  <c r="B25"/>
  <c r="C25"/>
  <c r="D25"/>
  <c r="E25"/>
  <c r="F25"/>
  <c r="H25"/>
  <c r="I25"/>
  <c r="J25"/>
  <c r="K25"/>
  <c r="L25"/>
  <c r="B26"/>
  <c r="C26"/>
  <c r="D26"/>
  <c r="E26"/>
  <c r="F26"/>
  <c r="H26"/>
  <c r="I26"/>
  <c r="J26"/>
  <c r="K26"/>
  <c r="L26"/>
  <c r="B31"/>
  <c r="C31"/>
  <c r="D31"/>
  <c r="E31"/>
  <c r="F31"/>
  <c r="H31"/>
  <c r="I31"/>
  <c r="J31"/>
  <c r="K31"/>
  <c r="L31"/>
  <c r="B28"/>
  <c r="C28"/>
  <c r="D28"/>
  <c r="E28"/>
  <c r="F28"/>
  <c r="H28"/>
  <c r="I28"/>
  <c r="J28"/>
  <c r="K28"/>
  <c r="L28"/>
  <c r="B22"/>
  <c r="C22"/>
  <c r="D22"/>
  <c r="E22"/>
  <c r="F22"/>
  <c r="H22"/>
  <c r="I22"/>
  <c r="J22"/>
  <c r="K22"/>
  <c r="L22"/>
  <c r="B29"/>
  <c r="C29"/>
  <c r="D29"/>
  <c r="E29"/>
  <c r="F29"/>
  <c r="H29"/>
  <c r="I29"/>
  <c r="J29"/>
  <c r="K29"/>
  <c r="L29"/>
  <c r="B34"/>
  <c r="C34"/>
  <c r="D34"/>
  <c r="E34"/>
  <c r="F34"/>
  <c r="H34"/>
  <c r="I34"/>
  <c r="J34"/>
  <c r="K34"/>
  <c r="L34"/>
  <c r="B30"/>
  <c r="C30"/>
  <c r="D30"/>
  <c r="E30"/>
  <c r="F30"/>
  <c r="H30"/>
  <c r="I30"/>
  <c r="J30"/>
  <c r="K30"/>
  <c r="L30"/>
  <c r="B33"/>
  <c r="C33"/>
  <c r="D33"/>
  <c r="E33"/>
  <c r="F33"/>
  <c r="H33"/>
  <c r="I33"/>
  <c r="J33"/>
  <c r="K33"/>
  <c r="L33"/>
  <c r="B32"/>
  <c r="C32"/>
  <c r="D32"/>
  <c r="E32"/>
  <c r="F32"/>
  <c r="H32"/>
  <c r="I32"/>
  <c r="J32"/>
  <c r="K32"/>
  <c r="L32"/>
  <c r="B40"/>
  <c r="C40"/>
  <c r="D40"/>
  <c r="E40"/>
  <c r="F40"/>
  <c r="H40"/>
  <c r="I40"/>
  <c r="J40"/>
  <c r="K40"/>
  <c r="L40"/>
  <c r="B39"/>
  <c r="C39"/>
  <c r="D39"/>
  <c r="E39"/>
  <c r="F39"/>
  <c r="H39"/>
  <c r="I39"/>
  <c r="J39"/>
  <c r="K39"/>
  <c r="L39"/>
  <c r="B35"/>
  <c r="C35"/>
  <c r="D35"/>
  <c r="E35"/>
  <c r="F35"/>
  <c r="H35"/>
  <c r="I35"/>
  <c r="J35"/>
  <c r="K35"/>
  <c r="L35"/>
  <c r="B36"/>
  <c r="C36"/>
  <c r="D36"/>
  <c r="E36"/>
  <c r="F36"/>
  <c r="H36"/>
  <c r="I36"/>
  <c r="J36"/>
  <c r="K36"/>
  <c r="L36"/>
  <c r="B42"/>
  <c r="C42"/>
  <c r="D42"/>
  <c r="E42"/>
  <c r="F42"/>
  <c r="H42"/>
  <c r="I42"/>
  <c r="J42"/>
  <c r="K42"/>
  <c r="L42"/>
  <c r="B38"/>
  <c r="C38"/>
  <c r="D38"/>
  <c r="E38"/>
  <c r="F38"/>
  <c r="H38"/>
  <c r="I38"/>
  <c r="J38"/>
  <c r="K38"/>
  <c r="L38"/>
  <c r="B37"/>
  <c r="C37"/>
  <c r="D37"/>
  <c r="E37"/>
  <c r="F37"/>
  <c r="H37"/>
  <c r="I37"/>
  <c r="J37"/>
  <c r="K37"/>
  <c r="L37"/>
  <c r="B43"/>
  <c r="C43"/>
  <c r="D43"/>
  <c r="E43"/>
  <c r="F43"/>
  <c r="H43"/>
  <c r="I43"/>
  <c r="J43"/>
  <c r="K43"/>
  <c r="L43"/>
  <c r="B45"/>
  <c r="C45"/>
  <c r="D45"/>
  <c r="E45"/>
  <c r="F45"/>
  <c r="H45"/>
  <c r="I45"/>
  <c r="J45"/>
  <c r="K45"/>
  <c r="L45"/>
  <c r="B41"/>
  <c r="C41"/>
  <c r="D41"/>
  <c r="E41"/>
  <c r="F41"/>
  <c r="H41"/>
  <c r="I41"/>
  <c r="J41"/>
  <c r="K41"/>
  <c r="L41"/>
  <c r="B44"/>
  <c r="C44"/>
  <c r="D44"/>
  <c r="E44"/>
  <c r="F44"/>
  <c r="H44"/>
  <c r="I44"/>
  <c r="J44"/>
  <c r="K44"/>
  <c r="L44"/>
  <c r="B46"/>
  <c r="C46"/>
  <c r="D46"/>
  <c r="E46"/>
  <c r="F46"/>
  <c r="H46"/>
  <c r="I46"/>
  <c r="J46"/>
  <c r="K46"/>
  <c r="L46"/>
  <c r="B49"/>
  <c r="C49"/>
  <c r="D49"/>
  <c r="E49"/>
  <c r="F49"/>
  <c r="H49"/>
  <c r="I49"/>
  <c r="J49"/>
  <c r="K49"/>
  <c r="L49"/>
  <c r="B47"/>
  <c r="C47"/>
  <c r="D47"/>
  <c r="E47"/>
  <c r="F47"/>
  <c r="H47"/>
  <c r="I47"/>
  <c r="J47"/>
  <c r="K47"/>
  <c r="L47"/>
  <c r="B48"/>
  <c r="C48"/>
  <c r="D48"/>
  <c r="E48"/>
  <c r="F48"/>
  <c r="H48"/>
  <c r="I48"/>
  <c r="J48"/>
  <c r="K48"/>
  <c r="L48"/>
  <c r="B50"/>
  <c r="C50"/>
  <c r="D50"/>
  <c r="E50"/>
  <c r="F50"/>
  <c r="H50"/>
  <c r="I50"/>
  <c r="J50"/>
  <c r="K50"/>
  <c r="L50"/>
  <c r="B51"/>
  <c r="C51"/>
  <c r="D51"/>
  <c r="E51"/>
  <c r="F51"/>
  <c r="H51"/>
  <c r="I51"/>
  <c r="J51"/>
  <c r="K51"/>
  <c r="L51"/>
  <c r="A51"/>
  <c r="A50"/>
  <c r="A48"/>
  <c r="A47"/>
  <c r="A49"/>
  <c r="A46"/>
  <c r="A44"/>
  <c r="A41"/>
  <c r="A45"/>
  <c r="A43"/>
  <c r="A37"/>
  <c r="A38"/>
  <c r="A42"/>
  <c r="A36"/>
  <c r="A35"/>
  <c r="A39"/>
  <c r="A40"/>
  <c r="A32"/>
  <c r="A33"/>
  <c r="A30"/>
  <c r="A34"/>
  <c r="A29"/>
  <c r="A22"/>
  <c r="A28"/>
  <c r="A31"/>
  <c r="A26"/>
  <c r="A25"/>
  <c r="A21"/>
  <c r="A24"/>
  <c r="A20"/>
  <c r="A27"/>
  <c r="A17"/>
  <c r="A16"/>
  <c r="A18"/>
  <c r="A23"/>
  <c r="A13"/>
  <c r="A14"/>
  <c r="A15"/>
  <c r="A12"/>
  <c r="A19"/>
  <c r="A11"/>
  <c r="A10"/>
  <c r="A8"/>
  <c r="A9"/>
  <c r="A7"/>
  <c r="A6"/>
  <c r="A5"/>
</calcChain>
</file>

<file path=xl/sharedStrings.xml><?xml version="1.0" encoding="utf-8"?>
<sst xmlns="http://schemas.openxmlformats.org/spreadsheetml/2006/main" count="730" uniqueCount="138">
  <si>
    <t>North Africa</t>
  </si>
  <si>
    <t>Sub-Saharan Africa</t>
  </si>
  <si>
    <t>Definitions</t>
  </si>
  <si>
    <t>Algeria</t>
  </si>
  <si>
    <t>Benin</t>
  </si>
  <si>
    <t>Burkina Faso</t>
  </si>
  <si>
    <t>Burundi</t>
  </si>
  <si>
    <t>Cameroon</t>
  </si>
  <si>
    <t>Cape Verde</t>
  </si>
  <si>
    <t>Chad</t>
  </si>
  <si>
    <t>Congo</t>
  </si>
  <si>
    <t>Congo, Democratic Republic of</t>
  </si>
  <si>
    <t>Côte d'Ivoire</t>
  </si>
  <si>
    <t>Djibouti</t>
  </si>
  <si>
    <t>Egypt</t>
  </si>
  <si>
    <t>Gambia</t>
  </si>
  <si>
    <t>Ghana</t>
  </si>
  <si>
    <t>Guinea</t>
  </si>
  <si>
    <t>Guinea-Bissau</t>
  </si>
  <si>
    <t>Kenya</t>
  </si>
  <si>
    <t>Lesotho</t>
  </si>
  <si>
    <t>Libyan Arab Jamahiriya</t>
  </si>
  <si>
    <t>Mali</t>
  </si>
  <si>
    <t>Mauritania</t>
  </si>
  <si>
    <t>Mauritius</t>
  </si>
  <si>
    <t>Morocco</t>
  </si>
  <si>
    <t>Mozambique</t>
  </si>
  <si>
    <t>Namibia</t>
  </si>
  <si>
    <t>Niger</t>
  </si>
  <si>
    <t>Nigeria</t>
  </si>
  <si>
    <t>Rwanda</t>
  </si>
  <si>
    <t>Senegal</t>
  </si>
  <si>
    <t>Sierra Leone</t>
  </si>
  <si>
    <t>South Africa</t>
  </si>
  <si>
    <t>Sudan</t>
  </si>
  <si>
    <t>Tanzania, United Republic of</t>
  </si>
  <si>
    <t>Togo</t>
  </si>
  <si>
    <t>Tunisia</t>
  </si>
  <si>
    <t>Uganda</t>
  </si>
  <si>
    <t>Zambia</t>
  </si>
  <si>
    <t>Zimbabwe</t>
  </si>
  <si>
    <t>Year</t>
  </si>
  <si>
    <t>Africa</t>
  </si>
  <si>
    <t>…: Not available</t>
  </si>
  <si>
    <t>n.a: Not applicable</t>
  </si>
  <si>
    <t>Notes</t>
  </si>
  <si>
    <t xml:space="preserve">Definition </t>
  </si>
  <si>
    <t>Male</t>
  </si>
  <si>
    <t>Female</t>
  </si>
  <si>
    <t>Madagascar</t>
  </si>
  <si>
    <t>Angola</t>
  </si>
  <si>
    <t>Total</t>
  </si>
  <si>
    <t>Sao Tome and Principe</t>
  </si>
  <si>
    <t>Seychelles</t>
  </si>
  <si>
    <t>Bostwana</t>
  </si>
  <si>
    <t>Swaziland</t>
  </si>
  <si>
    <t xml:space="preserve">Sources </t>
  </si>
  <si>
    <t>Caisse nationale des retraites. http://www.cnr-dz.com/la_cnr/chiffres_caracteristiques.php Access January 2012. Note: Including old age 'reversion pension' but excluding anticipated pension.</t>
  </si>
  <si>
    <t>ILO Rapid Assessment protocol in Benin (ILO 2011)</t>
  </si>
  <si>
    <t>Detailed sources in the ILO social security inquiry (http://www.ilo.org/dyn/ilossi/ssimain.home)</t>
  </si>
  <si>
    <t>Caisse nationale de Sécurité sociale (http://www.cnss.org.gn/)</t>
  </si>
  <si>
    <t>Cameroun</t>
  </si>
  <si>
    <t>Instituto national de previdência social. Statistical bulletin 1st trimester (http://www.inps.cv/index.php?option=com_docman&amp;task=cat_view&amp;gid=36  Access January 2012). statistics on pension basica and distribution by sex: Inquérito ao Emprego 2009  and Centro Nacional de Pensões Sociais  CNPS (http://www.cnps.cv/index.php?option=com_content&amp;view=frontpage&amp;Itemid=1). Note: Regarding the contributory pension provided by CNPs, the statutory retirement age is 65 and over for men and 60 and over for women. However as the non contributory pension target age target people aged 60 and over either men or women, the population of reference for the denominator has been set at 60.</t>
  </si>
  <si>
    <t>Royaume du Maroc: Direction des études et des prévisions financières. Tableau de bord social (janvier 2011). http://www.finances.gov.ma/depf/publications/en_chiffres/bord_social/social.pdf</t>
  </si>
  <si>
    <t>Instituto National de Acção Social and National social security institute - Instituto Nacional de Segurança Social (INSS)</t>
  </si>
  <si>
    <t>OFS « Enquête sur le budget des ménages », enquêtes 2006–2008. Données les plus récentes disponibles (http://www.bfs.admin.ch/bfs/portal/fr/index/news/publikationen.html?publicationID=4393)</t>
  </si>
  <si>
    <t>The National Social Security and Insurance Trust (http://www.nassitsl.org/  Access January 2012)</t>
  </si>
  <si>
    <t>Detailed sources in the ILO social security inquiry (http://www.ilo.org/dyn/ilossi/ssimain.home) and National social insurance fund (http://www.nsifsudan.org/stats.htm?rscmid=26)</t>
  </si>
  <si>
    <t>Caisse nationale de sécurité sociale (http://www.cnss.nat.tn/fr/index.asp  Access January 2012) and detailed sources in the ILO social security inquiry (http://www.ilo.org/dyn/ilossi/ssimain.home)</t>
  </si>
  <si>
    <t>Data received from INSS (Institut national de la sécurité sociale) Research Department and ONPR (Office National des Pensions et Risques professionnels). Includes old age, survivors and ascendent pensions for people aged 60 and over.</t>
  </si>
  <si>
    <t>République du Tchad. Ministère chargé des droits de l'homme et de la promotion des libertés (http://www.ohchr.org/Documents/Issues/EPoverty/older/Chad.pdf)</t>
  </si>
  <si>
    <t>Oxford policy management, 2012. Cadre de développement de la stratégie nationale de protection sociale en Côte d'Ivoire. Etat des Lieux, Défis et Perspectives de Renforcement de la Protection Sociale. Notes: data from the CNPS (Caisse Nationale de Prévoyance Sociale) and CGRAE (Caisse Générale de Retraite des Agents de l’Etat).</t>
  </si>
  <si>
    <t xml:space="preserve">Evolução do sistema de Protecção Social na Guiné-Bissau in CIPS (Centro de informaçéao em proteção social). http://www.cipsocial.org/index.php?option=com_content&amp;task=view&amp;id=280&amp;Itemid=121# </t>
  </si>
  <si>
    <t>Malawi</t>
  </si>
  <si>
    <t>Age</t>
  </si>
  <si>
    <t>15-64</t>
  </si>
  <si>
    <t>15+</t>
  </si>
  <si>
    <t>Active contributors to a pension scheme in the working-age population 15-64 (%)</t>
  </si>
  <si>
    <t>Active contributors to a pension scheme in the labour force 15+ (%)</t>
  </si>
  <si>
    <t>OECD Pensions in Africa (http://www.oecd.org/dataoecd/41/6/42052117.pdf)</t>
  </si>
  <si>
    <t>GSIF, PSIF</t>
  </si>
  <si>
    <t>Kenya. Developing an integrated national social protection policy | http://www.socialsecurityextension.org/gimi/gess/RessFileDownload.do;jsessionid=7463189ed9c23712c997f925faa8f60a5b7ba2772ede4bf0cb4bfce28ad09a89.e3aTbhuLbNmSe3qPe0?ressourceId=19224</t>
  </si>
  <si>
    <t>Actuarial evaluation (SECSOC)</t>
  </si>
  <si>
    <t>There is no national social insurance scheme within Malawi. The Government Public Pension Scheme is a non-contributory, DB, PAYG system. There are around 600 private pension funds in Malawi not included here</t>
  </si>
  <si>
    <t>Ministry of Social Security, National Solidarity and Senior Citizens Welfare &amp; Reform Institutions. Republic of Mauritius,  Table 8:  Contribution to the National Pensions Fund (NPF)  http://www.gov.mu/portal/goc/cso/ei762/socsec.xls</t>
  </si>
  <si>
    <t>World Bank 2009. Republique du Niger. Vers un système intégré et soutenable de regimes de retraites (http://www.docstoc.com/docs/50537117/REFORM-PENSION-NIGER-INITIAL)</t>
  </si>
  <si>
    <t>Nigeria national pension commission, 2010 Annual report ( http://www.pencom.gov.ng/index.php?option=com_content&amp;view=article&amp;id=64)</t>
  </si>
  <si>
    <t>INSS | Instituto Nacional de Segurança Social and detailed sources in the ILO social security inquiry (http://www.ilo.org/dyn/ilossi/ssimain.home)</t>
  </si>
  <si>
    <t>Civil service occupational schemes. EVALUATION OF RETIREMENT SYSTEMS OF COUNTRIES WITHIN THE SOUTHERN AFRICAN DEVELOPMENT COMMUNITY.  Synthesis Document. Oxford Policy Management for FinMark Trust and the DSD (June 2010)</t>
  </si>
  <si>
    <t>EVALUATION OF RETIREMENT SYSTEMS OF COUNTRIES WITHIN THE SOUTHERN AFRICAN DEVELOPMENT COMMUNITY.  Synthesis Document. Oxford Policy Management for FinMark Trust and the DSD (June 2010)</t>
  </si>
  <si>
    <t>Uganda bureau of statistics Uganda national household survey 2005/2006 and http://www.kituochakatiba.org/index2.php?option=com_docman&amp;task=doc_view&amp;gid=1304&amp;Itemid=36 (Includes PSPS and NSSF)</t>
  </si>
  <si>
    <t>Zambia Living Conditions and monitoring survey 2010</t>
  </si>
  <si>
    <t>EVALUATION OF RETIREMENT SYSTEMS OF COUNTRIES WITHIN THE SOUTHERN AFRICAN DEVELOPMENT COMMUNITY.  Synthesis Document. Oxford Policy Management for FinMark Trust and the DSD (June 2010). No data for civil servant scheme</t>
  </si>
  <si>
    <r>
      <t xml:space="preserve">Africa | </t>
    </r>
    <r>
      <rPr>
        <sz val="14"/>
        <color rgb="FF000000"/>
        <rFont val="Arial"/>
        <family val="2"/>
      </rPr>
      <t>Active contributors to a pension scheme in the working-age population 15-64 (%) and in the labour force 15+</t>
    </r>
  </si>
  <si>
    <t>Main regions</t>
  </si>
  <si>
    <t>Classification countries in low, medium and high income | three groups</t>
  </si>
  <si>
    <t>Classification countries in low, medium and high income | four groups</t>
  </si>
  <si>
    <t>HDI Groups (PNUD 2011 data)</t>
  </si>
  <si>
    <t>Percentage of wage workers in total employment | classes</t>
  </si>
  <si>
    <t>Middle-income economies ($1,006 to $12,275)</t>
  </si>
  <si>
    <t>Upper-middle-income economies ($3,976 to $12,275)</t>
  </si>
  <si>
    <t>Medium Human Development</t>
  </si>
  <si>
    <t>2. 25-59 per cent</t>
  </si>
  <si>
    <t>Lower-middle-income economies ($1,006 to $3,975)</t>
  </si>
  <si>
    <t>Low Human Development</t>
  </si>
  <si>
    <t>1. Less than 25 percent</t>
  </si>
  <si>
    <t>Low-income economies ($1,005 or less)</t>
  </si>
  <si>
    <t>3. 60-80 per cent</t>
  </si>
  <si>
    <t>.</t>
  </si>
  <si>
    <t>High Human Development</t>
  </si>
  <si>
    <t>4. 80 per cent and more</t>
  </si>
  <si>
    <t>For further details consult
Decent Work Indicators - Concepts and definitions (ILO, 2012)  http://www.ilo.org/stat/Publications/WCMS_183859/lang--en/index.htm</t>
  </si>
  <si>
    <t>Share of the working age (or of the economically active) population contributing to a pension scheme</t>
  </si>
  <si>
    <t>National Social Insurance Fund (Caisse Nationale de Prévoyance Sociale - CNPS). Statistical yearbook 2011 (http://www.cnps.cm/language/docs/Annuaire_Edition_2011.pdf  // Accessed January 2013)</t>
  </si>
  <si>
    <t>Caisse Nationale de la Prévoyance Sociale (CNaPS) (http://www.cnaps.mg/FR/statistique.php // Accessed January 2013). Data refer to the Caisse Nationale de la Prévoyance Sociale (CNaPS) and two occupational schemes for civil servants: the Caisse de Retraites Civiles et Militaires (CRCM) (which covers civil servants, government workers and the military); and the Caisse de Prévoyance et de Retraites (CPR) (which covers auxiliary agents employed by the government, who have not yet been granted full government employee status).</t>
  </si>
  <si>
    <t>Central African Republic</t>
  </si>
  <si>
    <r>
      <t>Based on International Patterns of Pension Provision II. A Worldwide Overview of Facts and Figures, World Bank June 2012 (</t>
    </r>
    <r>
      <rPr>
        <sz val="8"/>
        <rFont val="Calibri"/>
        <family val="2"/>
        <scheme val="minor"/>
      </rPr>
      <t>http://www-wds.worldbank.org/servlet/WDSContentServer/WDSP/IB/2012/06/21/000333038_20120621024626/Rendered/PDF/703190NWP0SPL000Box370035B00PUBLIC0.pdf</t>
    </r>
    <r>
      <rPr>
        <sz val="9"/>
        <rFont val="Calibri"/>
        <family val="2"/>
        <scheme val="minor"/>
      </rPr>
      <t>)</t>
    </r>
  </si>
  <si>
    <t>Detailed sources in the ILO social security inquiry (http://www.ilo.org/dyn/ilossi/ssimain.home) and National social insurance fund (http://www.nsifsudan.org/stats.htm?rscmid=26) based on SSNIT Annual report 2011  (http://www.ssnit.com/pdf/SSNIT_Ann_%20Rep_2008.pdf // Accessed January 2013)</t>
  </si>
  <si>
    <t>Gabon</t>
  </si>
  <si>
    <t>Caisse nationale de sécurité sociale (http://www.cnss.ga/index.php?option=com_k2&amp;view=item&amp;layout=item&amp;id=16&amp;Itemid=20  // Accessed January 2013)</t>
  </si>
  <si>
    <t>Caisse Nationale de sécurité sociale (http://www.cnsscongo.com/?page_id=84  // Accessed January 2013) and Statistical yearbook 2009 for old age pensioners from the Caisse de retraite des fonctionnaires (CRF) (http://www.cnsee.org/pdf/Annuaire%20Statistique%20du%20Congo%202009.pdf)</t>
  </si>
  <si>
    <t>Institut nationale de la sécurité sociale</t>
  </si>
  <si>
    <t>Wage workers in percentage of total employment</t>
  </si>
  <si>
    <t>Botswana</t>
  </si>
  <si>
    <t>Côte dIvoire</t>
  </si>
  <si>
    <t>Figure 2.4.13. Africa | Active contributors to a pension scheme (percentage of the working age population) and elderly receiving old age pension (either contributory or non contributory)</t>
  </si>
  <si>
    <t xml:space="preserve">Instituto National de Segurança Social official website (http://www.inss.gv.ao/portal/  Access April 2013). </t>
  </si>
  <si>
    <t>…</t>
  </si>
  <si>
    <t>n.a.</t>
  </si>
  <si>
    <t>Country</t>
  </si>
  <si>
    <r>
      <rPr>
        <b/>
        <sz val="9"/>
        <color theme="0"/>
        <rFont val="Arial"/>
        <family val="2"/>
      </rPr>
      <t xml:space="preserve">Contributors </t>
    </r>
    <r>
      <rPr>
        <sz val="9"/>
        <color theme="0"/>
        <rFont val="Arial"/>
        <family val="2"/>
      </rPr>
      <t>to old age pension as a percentage of working age 15-64 (Total)</t>
    </r>
  </si>
  <si>
    <r>
      <rPr>
        <b/>
        <sz val="9"/>
        <color theme="0"/>
        <rFont val="Arial"/>
        <family val="2"/>
      </rPr>
      <t xml:space="preserve">Contributors </t>
    </r>
    <r>
      <rPr>
        <sz val="9"/>
        <color theme="0"/>
        <rFont val="Arial"/>
        <family val="2"/>
      </rPr>
      <t>to old age pension as a percentage of labour force 15+ (Total)</t>
    </r>
  </si>
  <si>
    <r>
      <t xml:space="preserve">Persons in old age </t>
    </r>
    <r>
      <rPr>
        <b/>
        <sz val="9"/>
        <color theme="0"/>
        <rFont val="Arial"/>
        <family val="2"/>
      </rPr>
      <t>receiving</t>
    </r>
    <r>
      <rPr>
        <sz val="9"/>
        <color theme="0"/>
        <rFont val="Arial"/>
        <family val="2"/>
      </rPr>
      <t xml:space="preserve"> old age pension (Total)</t>
    </r>
  </si>
  <si>
    <t>Updated FB 27/04/2013</t>
  </si>
  <si>
    <t>ILO Social security department (FB April 2013)</t>
  </si>
  <si>
    <r>
      <t xml:space="preserve">In </t>
    </r>
    <r>
      <rPr>
        <i/>
        <sz val="8"/>
        <rFont val="Calibri"/>
        <family val="2"/>
        <scheme val="minor"/>
      </rPr>
      <t>contributory schemes</t>
    </r>
    <r>
      <rPr>
        <sz val="8"/>
        <rFont val="Calibri"/>
        <family val="2"/>
        <scheme val="minor"/>
      </rPr>
      <t xml:space="preserve">, entitlement to a benefit is based on contributions from insured persons and/or their employer. 
This indicator considers contributions for entitlement to periodic cash retirement benefits but here this is restricted to old-age contributory schemes. Contributors to supplementary  schemes in addition to the basic old-age pension scheme, i.e. “second-pillar” schemes, are excluded to avoid double counting. Basic schemes are social protection schemes that guarantee a basic level of protection. Supplementary schemes are social protection schemes that top up cash benefits granted by the basic scheme, or extend the coverage of the basic scheme. According to this concept, “basic” does not relate to the level of benefits. In particular, it is not to be understood as referring to a minimum level of benefits; it may well be that the benefits provided by a basic scheme are fairly generous. The distinction between basic and supplementary rather reflects the relationship between different benefits. 
The reference population is the working age population for the graph and can also be economically active population.
For further information refer to the Resolution concerning the development of social security statistics, adopted by the 9th International Conference of Labour Statisticians in April-May 1957 and to the Resolution concerning statistics of the economically active population, employment, unemployment and underemployment, adopted by the 13th International Conference of Labour Statisticians in October 1982. </t>
    </r>
  </si>
  <si>
    <r>
      <rPr>
        <b/>
        <i/>
        <sz val="8"/>
        <rFont val="Calibri"/>
        <family val="2"/>
        <scheme val="minor"/>
      </rPr>
      <t>Interpretation</t>
    </r>
    <r>
      <rPr>
        <sz val="8"/>
        <rFont val="Calibri"/>
        <family val="2"/>
        <scheme val="minor"/>
      </rPr>
      <t xml:space="preserve">
The scope of this indicator is limited to contributory pension schemes which still represent a large majority of the existing pension schemes. However, some non-contributory schemes  now exist, notably in developing countries, covering a larger part of the population than the contributory schemes which are limited to formal economy workers. Hence, the results (levels and changes over time) have to be analysed in relation to the contextual information, in particular regarding the type of schemes and combination of schemes existing in the country: contributory schemes, provident funds, universal or targeted schemes; defined benefit versus defined contribution schemes; and, private versus public schemes.
This indicator of effective coverage should be analysed together with additional information on: 
- actual benefit levels for workers and the population (if not available, at least in relation to statutory information on the legal replacement rate); and
- information on the statutory provisions concerning eligibility for contributory benefits: the minimum contributory period required for being eligible for any periodic benefit (like a partial pension); the minimum contributory period required for a full periodic benefit or pension (possibly different for men and women).
When measuring the effective extent of coverage, a distinction has to be made between coverage measured in terms of protected persons and coverage measured in terms of actual beneficiaries. Protected persons are those who have benefits guaranteed but are not necessarily currently recipients of such benefits, e.g. persons who actively contribute to social  insurance and are thus guaranteed benefits for a specified contingency. 
In Estimating the extent of the statutory coverage information on the groups covered by statutory schemes for a given branch in national legislation is used, as well as available statistical
information on the number of persons concerned at the national level. The statutory coverage rate for a given branch of social security is the ratio between the estimated number of people
legally covered and – as appropriate – the total number of employees (that is, wage and salary workers), the total number of employed persons (including employees and the self-employed), the total number of economically active persons (including or not their dependants), or the total population. Measurements of effective coverage using this indicator should reflect how, in reality, the statutory provisions are implemented. Effective coverage is usually different from and, lower than, statutory coverage because of non-compliance, problems with enforcement of the legal provisions, or deviations of actual policies from the text of the legislation. </t>
    </r>
  </si>
  <si>
    <r>
      <t xml:space="preserve">The scope of the numerator for this indicator is contributory or partially contributory pension schemes. The indicator focuses on active contributors who are a sub-group of the affiliated or protected population.
</t>
    </r>
    <r>
      <rPr>
        <b/>
        <sz val="8"/>
        <rFont val="Calibri"/>
        <family val="2"/>
        <scheme val="minor"/>
      </rPr>
      <t>Active contributors</t>
    </r>
    <r>
      <rPr>
        <sz val="8"/>
        <rFont val="Calibri"/>
        <family val="2"/>
        <scheme val="minor"/>
      </rPr>
      <t xml:space="preserve"> are insured individuals who have made at least one contribution or on whose behalf at least one contribution has been made during the reporting period (i.e. the
12 month period).  
</t>
    </r>
    <r>
      <rPr>
        <b/>
        <sz val="8"/>
        <rFont val="Calibri"/>
        <family val="2"/>
        <scheme val="minor"/>
      </rPr>
      <t>Persons protected or affiliated</t>
    </r>
    <r>
      <rPr>
        <sz val="8"/>
        <rFont val="Calibri"/>
        <family val="2"/>
        <scheme val="minor"/>
      </rPr>
      <t xml:space="preserve"> are persons who are insured by the scheme. This includes persons who are active contributors, as well as persons who have not made any contributions or on whose behalf no contributions have been made during the reporting period but who are still protected by the scheme and would benefit should a contingency arise. For example, long-term unemployed persons who may no longer be contributing to the old-age pension scheme (and on whose behalf no contributions are being made) but who have the minimum number of contributions to qualify for an old-age benefit upon reaching the statutory age for retirement. </t>
    </r>
  </si>
</sst>
</file>

<file path=xl/styles.xml><?xml version="1.0" encoding="utf-8"?>
<styleSheet xmlns="http://schemas.openxmlformats.org/spreadsheetml/2006/main">
  <numFmts count="1">
    <numFmt numFmtId="164" formatCode="0.0"/>
  </numFmts>
  <fonts count="24">
    <font>
      <sz val="10"/>
      <name val="Arial"/>
    </font>
    <font>
      <sz val="8"/>
      <name val="Arial"/>
      <family val="2"/>
    </font>
    <font>
      <b/>
      <sz val="8"/>
      <name val="Arial"/>
      <family val="2"/>
    </font>
    <font>
      <sz val="8"/>
      <name val="Arial"/>
      <family val="2"/>
    </font>
    <font>
      <b/>
      <i/>
      <sz val="8"/>
      <name val="Arial"/>
      <family val="2"/>
    </font>
    <font>
      <sz val="8"/>
      <name val="Calibri"/>
      <family val="2"/>
      <scheme val="minor"/>
    </font>
    <font>
      <sz val="9"/>
      <name val="Calibri"/>
      <family val="2"/>
    </font>
    <font>
      <sz val="9"/>
      <color theme="0"/>
      <name val="Calibri"/>
      <family val="2"/>
    </font>
    <font>
      <sz val="12"/>
      <name val="Calibri"/>
      <family val="2"/>
    </font>
    <font>
      <b/>
      <sz val="14"/>
      <color rgb="FF000000"/>
      <name val="Arial"/>
      <family val="2"/>
    </font>
    <font>
      <sz val="14"/>
      <color rgb="FF000000"/>
      <name val="Arial"/>
      <family val="2"/>
    </font>
    <font>
      <sz val="10"/>
      <name val="Calibri"/>
      <family val="2"/>
      <scheme val="minor"/>
    </font>
    <font>
      <sz val="9"/>
      <name val="Calibri"/>
      <family val="2"/>
      <scheme val="minor"/>
    </font>
    <font>
      <sz val="8"/>
      <name val="Calibri"/>
      <family val="2"/>
    </font>
    <font>
      <sz val="11"/>
      <name val="Calibri"/>
      <family val="2"/>
      <scheme val="minor"/>
    </font>
    <font>
      <sz val="10"/>
      <name val="Arial"/>
      <family val="2"/>
    </font>
    <font>
      <sz val="12"/>
      <name val="Arial"/>
      <family val="2"/>
    </font>
    <font>
      <sz val="9"/>
      <color theme="0"/>
      <name val="Arial"/>
      <family val="2"/>
    </font>
    <font>
      <b/>
      <sz val="9"/>
      <color theme="0"/>
      <name val="Arial"/>
      <family val="2"/>
    </font>
    <font>
      <sz val="12"/>
      <color theme="0"/>
      <name val="Calibri"/>
      <family val="2"/>
      <scheme val="minor"/>
    </font>
    <font>
      <b/>
      <i/>
      <sz val="8"/>
      <name val="Calibri"/>
      <family val="2"/>
      <scheme val="minor"/>
    </font>
    <font>
      <i/>
      <sz val="8"/>
      <name val="Calibri"/>
      <family val="2"/>
      <scheme val="minor"/>
    </font>
    <font>
      <b/>
      <sz val="8"/>
      <name val="Calibri"/>
      <family val="2"/>
      <scheme val="minor"/>
    </font>
    <font>
      <b/>
      <sz val="8"/>
      <color indexed="9"/>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0.499984740745262"/>
        <bgColor indexed="64"/>
      </patternFill>
    </fill>
    <fill>
      <patternFill patternType="solid">
        <fgColor theme="6"/>
        <bgColor indexed="64"/>
      </patternFill>
    </fill>
    <fill>
      <patternFill patternType="solid">
        <fgColor theme="0" tint="-4.9989318521683403E-2"/>
        <bgColor indexed="64"/>
      </patternFill>
    </fill>
  </fills>
  <borders count="6">
    <border>
      <left/>
      <right/>
      <top/>
      <bottom/>
      <diagonal/>
    </border>
    <border>
      <left/>
      <right/>
      <top style="hair">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right/>
      <top style="thin">
        <color theme="0"/>
      </top>
      <bottom style="thin">
        <color theme="0"/>
      </bottom>
      <diagonal/>
    </border>
    <border>
      <left/>
      <right/>
      <top/>
      <bottom style="hair">
        <color auto="1"/>
      </bottom>
      <diagonal/>
    </border>
  </borders>
  <cellStyleXfs count="2">
    <xf numFmtId="0" fontId="0" fillId="0" borderId="0"/>
    <xf numFmtId="0" fontId="3" fillId="0" borderId="0"/>
  </cellStyleXfs>
  <cellXfs count="109">
    <xf numFmtId="0" fontId="0" fillId="0" borderId="0" xfId="0"/>
    <xf numFmtId="0" fontId="1" fillId="2" borderId="0" xfId="0" applyFont="1" applyFill="1" applyBorder="1" applyAlignment="1">
      <alignment wrapText="1"/>
    </xf>
    <xf numFmtId="0" fontId="4" fillId="2" borderId="0" xfId="0" applyFont="1" applyFill="1" applyBorder="1" applyAlignment="1">
      <alignment wrapText="1"/>
    </xf>
    <xf numFmtId="0" fontId="2" fillId="2" borderId="0" xfId="0" applyFont="1" applyFill="1" applyBorder="1" applyAlignment="1">
      <alignment wrapText="1"/>
    </xf>
    <xf numFmtId="0" fontId="1" fillId="3" borderId="0" xfId="0" applyFont="1" applyFill="1" applyBorder="1" applyAlignment="1">
      <alignment wrapText="1"/>
    </xf>
    <xf numFmtId="0" fontId="8" fillId="2" borderId="0" xfId="0" applyFont="1" applyFill="1" applyBorder="1" applyAlignment="1">
      <alignment wrapText="1"/>
    </xf>
    <xf numFmtId="0" fontId="6" fillId="2" borderId="0" xfId="0" applyFont="1" applyFill="1" applyBorder="1" applyAlignment="1">
      <alignment horizontal="right" wrapText="1"/>
    </xf>
    <xf numFmtId="0" fontId="1" fillId="2" borderId="0" xfId="0" applyFont="1" applyFill="1" applyBorder="1" applyAlignment="1">
      <alignment horizontal="right" wrapText="1"/>
    </xf>
    <xf numFmtId="0" fontId="4" fillId="3" borderId="0" xfId="0" applyFont="1" applyFill="1" applyBorder="1" applyAlignment="1">
      <alignment wrapText="1"/>
    </xf>
    <xf numFmtId="0" fontId="0" fillId="3" borderId="0" xfId="0" applyFill="1" applyBorder="1" applyAlignment="1">
      <alignment wrapText="1"/>
    </xf>
    <xf numFmtId="0" fontId="11" fillId="3" borderId="0" xfId="0" applyFont="1" applyFill="1"/>
    <xf numFmtId="164" fontId="12" fillId="3" borderId="0" xfId="0" applyNumberFormat="1" applyFont="1" applyFill="1" applyBorder="1" applyAlignment="1">
      <alignment horizontal="right" wrapText="1"/>
    </xf>
    <xf numFmtId="1" fontId="12" fillId="3" borderId="0" xfId="0" applyNumberFormat="1" applyFont="1" applyFill="1" applyBorder="1" applyAlignment="1">
      <alignment horizontal="right" wrapText="1"/>
    </xf>
    <xf numFmtId="1" fontId="5" fillId="3" borderId="0" xfId="0" applyNumberFormat="1" applyFont="1" applyFill="1" applyBorder="1" applyAlignment="1">
      <alignment vertical="top" wrapText="1"/>
    </xf>
    <xf numFmtId="0" fontId="0" fillId="3" borderId="0" xfId="0" applyFill="1"/>
    <xf numFmtId="0" fontId="12" fillId="3" borderId="0" xfId="0" applyFont="1" applyFill="1" applyBorder="1" applyAlignment="1">
      <alignment vertical="top" wrapText="1"/>
    </xf>
    <xf numFmtId="0" fontId="7" fillId="5" borderId="0" xfId="0" applyFont="1" applyFill="1" applyBorder="1" applyAlignment="1">
      <alignment horizontal="right" wrapText="1"/>
    </xf>
    <xf numFmtId="0" fontId="15" fillId="3" borderId="0" xfId="0" applyFont="1" applyFill="1"/>
    <xf numFmtId="0" fontId="16" fillId="3" borderId="0" xfId="0" applyFont="1" applyFill="1"/>
    <xf numFmtId="1" fontId="7" fillId="6" borderId="0" xfId="0" applyNumberFormat="1" applyFont="1" applyFill="1" applyBorder="1" applyAlignment="1">
      <alignment horizontal="right" wrapText="1"/>
    </xf>
    <xf numFmtId="1" fontId="1" fillId="2" borderId="0" xfId="0" applyNumberFormat="1" applyFont="1" applyFill="1" applyBorder="1" applyAlignment="1">
      <alignment horizontal="right" wrapText="1"/>
    </xf>
    <xf numFmtId="0" fontId="1" fillId="3" borderId="0" xfId="0" applyFont="1" applyFill="1" applyBorder="1" applyAlignment="1">
      <alignment vertical="top" wrapText="1"/>
    </xf>
    <xf numFmtId="0" fontId="1" fillId="2" borderId="0" xfId="0" applyFont="1" applyFill="1" applyBorder="1" applyAlignment="1">
      <alignment vertical="top" wrapText="1"/>
    </xf>
    <xf numFmtId="1" fontId="6" fillId="2" borderId="0" xfId="0" applyNumberFormat="1" applyFont="1" applyFill="1" applyBorder="1" applyAlignment="1">
      <alignment horizontal="right" wrapText="1"/>
    </xf>
    <xf numFmtId="0" fontId="4" fillId="2" borderId="0" xfId="0" applyFont="1" applyFill="1" applyBorder="1" applyAlignment="1">
      <alignment horizontal="right" wrapText="1"/>
    </xf>
    <xf numFmtId="1" fontId="4" fillId="2" borderId="0" xfId="0" applyNumberFormat="1" applyFont="1" applyFill="1" applyBorder="1" applyAlignment="1">
      <alignment horizontal="right" wrapText="1"/>
    </xf>
    <xf numFmtId="0" fontId="2" fillId="2" borderId="0" xfId="0" applyFont="1" applyFill="1" applyBorder="1" applyAlignment="1">
      <alignment horizontal="right" wrapText="1"/>
    </xf>
    <xf numFmtId="164" fontId="1" fillId="2" borderId="0" xfId="0" applyNumberFormat="1" applyFont="1" applyFill="1" applyBorder="1" applyAlignment="1">
      <alignment horizontal="right" wrapText="1"/>
    </xf>
    <xf numFmtId="0" fontId="6" fillId="2" borderId="2" xfId="0" applyFont="1" applyFill="1" applyBorder="1" applyAlignment="1">
      <alignment vertical="top" wrapText="1"/>
    </xf>
    <xf numFmtId="164" fontId="6" fillId="2" borderId="2" xfId="0" applyNumberFormat="1" applyFont="1" applyFill="1" applyBorder="1" applyAlignment="1">
      <alignment horizontal="right" vertical="top" wrapText="1"/>
    </xf>
    <xf numFmtId="1" fontId="6" fillId="2" borderId="2" xfId="0" applyNumberFormat="1" applyFont="1" applyFill="1" applyBorder="1" applyAlignment="1">
      <alignment horizontal="right" vertical="top" wrapText="1"/>
    </xf>
    <xf numFmtId="0" fontId="6" fillId="2" borderId="2" xfId="0" applyFont="1" applyFill="1" applyBorder="1" applyAlignment="1">
      <alignment horizontal="right" vertical="top" wrapText="1"/>
    </xf>
    <xf numFmtId="0" fontId="6" fillId="2" borderId="1" xfId="0" applyFont="1" applyFill="1" applyBorder="1" applyAlignment="1">
      <alignment vertical="top" wrapText="1"/>
    </xf>
    <xf numFmtId="164" fontId="6" fillId="2" borderId="1" xfId="0" applyNumberFormat="1" applyFont="1" applyFill="1" applyBorder="1" applyAlignment="1">
      <alignment horizontal="right" vertical="top" wrapText="1"/>
    </xf>
    <xf numFmtId="1" fontId="6" fillId="2" borderId="1" xfId="0" applyNumberFormat="1" applyFont="1" applyFill="1" applyBorder="1" applyAlignment="1">
      <alignment horizontal="right" vertical="top" wrapText="1"/>
    </xf>
    <xf numFmtId="0" fontId="6" fillId="2" borderId="1" xfId="0" applyFont="1" applyFill="1" applyBorder="1" applyAlignment="1">
      <alignment horizontal="right" vertical="top" wrapText="1"/>
    </xf>
    <xf numFmtId="0" fontId="6" fillId="2" borderId="3" xfId="0" applyFont="1" applyFill="1" applyBorder="1" applyAlignment="1">
      <alignment vertical="top" wrapText="1"/>
    </xf>
    <xf numFmtId="164" fontId="6" fillId="2" borderId="3" xfId="0" applyNumberFormat="1" applyFont="1" applyFill="1" applyBorder="1" applyAlignment="1">
      <alignment horizontal="right" vertical="top" wrapText="1"/>
    </xf>
    <xf numFmtId="0" fontId="6" fillId="2" borderId="0" xfId="0" applyFont="1" applyFill="1" applyBorder="1" applyAlignment="1">
      <alignment vertical="top" wrapText="1"/>
    </xf>
    <xf numFmtId="0" fontId="6" fillId="2" borderId="0" xfId="0" applyFont="1" applyFill="1" applyBorder="1" applyAlignment="1">
      <alignment horizontal="right" vertical="top" wrapText="1"/>
    </xf>
    <xf numFmtId="1" fontId="6" fillId="2" borderId="0" xfId="0" applyNumberFormat="1" applyFont="1" applyFill="1" applyBorder="1" applyAlignment="1">
      <alignment horizontal="right" vertical="top" wrapText="1"/>
    </xf>
    <xf numFmtId="0" fontId="1" fillId="2" borderId="0" xfId="0" applyFont="1" applyFill="1" applyBorder="1" applyAlignment="1">
      <alignment horizontal="right" vertical="top" wrapText="1"/>
    </xf>
    <xf numFmtId="1" fontId="1" fillId="2" borderId="0" xfId="0" applyNumberFormat="1" applyFont="1" applyFill="1" applyBorder="1" applyAlignment="1">
      <alignment horizontal="right" vertical="top" wrapText="1"/>
    </xf>
    <xf numFmtId="0" fontId="2" fillId="2" borderId="0" xfId="0" applyFont="1" applyFill="1" applyBorder="1" applyAlignment="1">
      <alignment wrapText="1"/>
    </xf>
    <xf numFmtId="1" fontId="1" fillId="2" borderId="0" xfId="0" applyNumberFormat="1" applyFont="1" applyFill="1" applyBorder="1" applyAlignment="1">
      <alignment horizontal="right" wrapText="1"/>
    </xf>
    <xf numFmtId="0" fontId="1" fillId="3" borderId="0" xfId="0" applyFont="1" applyFill="1" applyBorder="1" applyAlignment="1">
      <alignment vertical="top" wrapText="1"/>
    </xf>
    <xf numFmtId="0" fontId="1" fillId="2" borderId="0" xfId="0" applyFont="1" applyFill="1" applyBorder="1" applyAlignment="1">
      <alignment vertical="top" wrapText="1"/>
    </xf>
    <xf numFmtId="0" fontId="2" fillId="2" borderId="0" xfId="0" applyFont="1" applyFill="1" applyBorder="1" applyAlignment="1">
      <alignment wrapText="1"/>
    </xf>
    <xf numFmtId="164" fontId="1" fillId="2" borderId="0" xfId="0" applyNumberFormat="1" applyFont="1" applyFill="1" applyBorder="1" applyAlignment="1">
      <alignment horizontal="center" wrapText="1"/>
    </xf>
    <xf numFmtId="1" fontId="1" fillId="2" borderId="0" xfId="0" applyNumberFormat="1" applyFont="1" applyFill="1" applyBorder="1" applyAlignment="1">
      <alignment horizontal="right" wrapText="1"/>
    </xf>
    <xf numFmtId="0" fontId="9" fillId="0" borderId="0" xfId="0" applyFont="1" applyAlignment="1">
      <alignment horizontal="left" wrapText="1" readingOrder="1"/>
    </xf>
    <xf numFmtId="0" fontId="0" fillId="0" borderId="0" xfId="0" applyAlignment="1">
      <alignment wrapText="1"/>
    </xf>
    <xf numFmtId="0" fontId="7" fillId="5" borderId="0" xfId="0" applyFont="1" applyFill="1" applyBorder="1" applyAlignment="1">
      <alignment horizontal="left" wrapText="1"/>
    </xf>
    <xf numFmtId="0" fontId="0" fillId="5" borderId="0" xfId="0" applyFill="1" applyAlignment="1">
      <alignment wrapText="1"/>
    </xf>
    <xf numFmtId="0" fontId="7" fillId="6" borderId="0" xfId="0" applyFont="1" applyFill="1" applyBorder="1" applyAlignment="1">
      <alignment horizontal="left" wrapText="1"/>
    </xf>
    <xf numFmtId="0" fontId="0" fillId="6" borderId="0" xfId="0" applyFill="1" applyAlignment="1">
      <alignment wrapText="1"/>
    </xf>
    <xf numFmtId="0" fontId="0" fillId="3" borderId="0" xfId="0" applyFill="1" applyAlignment="1">
      <alignment horizontal="right"/>
    </xf>
    <xf numFmtId="0" fontId="0" fillId="3" borderId="0" xfId="0" applyFill="1" applyAlignment="1"/>
    <xf numFmtId="0" fontId="1" fillId="3" borderId="5" xfId="0" applyFont="1" applyFill="1" applyBorder="1"/>
    <xf numFmtId="2" fontId="1" fillId="3" borderId="5" xfId="0" applyNumberFormat="1" applyFont="1" applyFill="1" applyBorder="1" applyAlignment="1"/>
    <xf numFmtId="2" fontId="1" fillId="3" borderId="5" xfId="0" applyNumberFormat="1" applyFont="1" applyFill="1" applyBorder="1" applyAlignment="1">
      <alignment wrapText="1"/>
    </xf>
    <xf numFmtId="0" fontId="1" fillId="3" borderId="1" xfId="0" applyFont="1" applyFill="1" applyBorder="1"/>
    <xf numFmtId="2" fontId="1" fillId="3" borderId="1" xfId="0" applyNumberFormat="1" applyFont="1" applyFill="1" applyBorder="1" applyAlignment="1"/>
    <xf numFmtId="2" fontId="1" fillId="3" borderId="1" xfId="0" applyNumberFormat="1" applyFont="1" applyFill="1" applyBorder="1" applyAlignment="1">
      <alignment wrapText="1"/>
    </xf>
    <xf numFmtId="0" fontId="13" fillId="2" borderId="1" xfId="0" applyFont="1" applyFill="1" applyBorder="1" applyAlignment="1">
      <alignment vertical="top" wrapText="1"/>
    </xf>
    <xf numFmtId="0" fontId="1" fillId="3" borderId="0" xfId="0" applyFont="1" applyFill="1" applyAlignment="1"/>
    <xf numFmtId="0" fontId="1" fillId="3" borderId="3" xfId="0" applyFont="1" applyFill="1" applyBorder="1"/>
    <xf numFmtId="2" fontId="1" fillId="3" borderId="3" xfId="0" applyNumberFormat="1" applyFont="1" applyFill="1" applyBorder="1" applyAlignment="1"/>
    <xf numFmtId="0" fontId="17" fillId="7" borderId="0" xfId="0" applyFont="1" applyFill="1" applyBorder="1" applyAlignment="1">
      <alignment wrapText="1"/>
    </xf>
    <xf numFmtId="0" fontId="17" fillId="7" borderId="0" xfId="0" applyFont="1" applyFill="1" applyBorder="1" applyAlignment="1">
      <alignment horizontal="right" wrapText="1"/>
    </xf>
    <xf numFmtId="2" fontId="1" fillId="3" borderId="5" xfId="0" applyNumberFormat="1" applyFont="1" applyFill="1" applyBorder="1" applyAlignment="1">
      <alignment horizontal="right" wrapText="1"/>
    </xf>
    <xf numFmtId="0" fontId="1" fillId="3" borderId="5" xfId="0" applyFont="1" applyFill="1" applyBorder="1" applyAlignment="1">
      <alignment horizontal="right" wrapText="1"/>
    </xf>
    <xf numFmtId="2" fontId="1" fillId="3" borderId="1" xfId="0" applyNumberFormat="1" applyFont="1" applyFill="1" applyBorder="1" applyAlignment="1">
      <alignment horizontal="right" wrapText="1"/>
    </xf>
    <xf numFmtId="0" fontId="1" fillId="3" borderId="1" xfId="0" applyFont="1" applyFill="1" applyBorder="1" applyAlignment="1">
      <alignment horizontal="right" wrapText="1"/>
    </xf>
    <xf numFmtId="0" fontId="1" fillId="3" borderId="0" xfId="0" applyFont="1" applyFill="1" applyAlignment="1">
      <alignment horizontal="right"/>
    </xf>
    <xf numFmtId="2" fontId="1" fillId="3" borderId="3" xfId="0" applyNumberFormat="1" applyFont="1" applyFill="1" applyBorder="1" applyAlignment="1">
      <alignment horizontal="right" wrapText="1"/>
    </xf>
    <xf numFmtId="0" fontId="1" fillId="3" borderId="3" xfId="0" applyFont="1" applyFill="1" applyBorder="1" applyAlignment="1">
      <alignment horizontal="right" wrapText="1"/>
    </xf>
    <xf numFmtId="0" fontId="19" fillId="5" borderId="0" xfId="0" applyFont="1" applyFill="1" applyBorder="1"/>
    <xf numFmtId="0" fontId="19" fillId="5" borderId="0" xfId="0" applyFont="1" applyFill="1" applyBorder="1" applyAlignment="1">
      <alignment wrapText="1"/>
    </xf>
    <xf numFmtId="0" fontId="5" fillId="3" borderId="0" xfId="0" applyFont="1" applyFill="1" applyBorder="1"/>
    <xf numFmtId="0" fontId="5" fillId="3" borderId="0" xfId="0" applyFont="1" applyFill="1" applyBorder="1" applyAlignment="1">
      <alignment wrapText="1"/>
    </xf>
    <xf numFmtId="0" fontId="14" fillId="3" borderId="0" xfId="0" applyFont="1" applyFill="1" applyBorder="1"/>
    <xf numFmtId="0" fontId="5" fillId="3" borderId="0" xfId="0" applyFont="1" applyFill="1" applyBorder="1" applyAlignment="1">
      <alignment vertical="top"/>
    </xf>
    <xf numFmtId="0" fontId="5" fillId="3" borderId="0" xfId="0" applyFont="1" applyFill="1" applyBorder="1" applyAlignment="1">
      <alignment vertical="top" wrapText="1"/>
    </xf>
    <xf numFmtId="0" fontId="20" fillId="2" borderId="0" xfId="1" applyFont="1" applyFill="1" applyBorder="1" applyAlignment="1">
      <alignment horizontal="left" wrapText="1"/>
    </xf>
    <xf numFmtId="0" fontId="21" fillId="2" borderId="0" xfId="0" applyFont="1" applyFill="1" applyBorder="1" applyAlignment="1">
      <alignment horizontal="left" wrapText="1"/>
    </xf>
    <xf numFmtId="0" fontId="5" fillId="2" borderId="0" xfId="0" applyFont="1" applyFill="1" applyBorder="1" applyAlignment="1">
      <alignment horizontal="left" wrapText="1"/>
    </xf>
    <xf numFmtId="0" fontId="22" fillId="2" borderId="0" xfId="0" applyFont="1" applyFill="1" applyBorder="1" applyAlignment="1">
      <alignment vertical="top" wrapText="1"/>
    </xf>
    <xf numFmtId="164" fontId="5" fillId="2" borderId="0" xfId="0" applyNumberFormat="1" applyFont="1" applyFill="1" applyBorder="1" applyAlignment="1">
      <alignment horizontal="center" wrapText="1"/>
    </xf>
    <xf numFmtId="1" fontId="5" fillId="2" borderId="0" xfId="0" applyNumberFormat="1" applyFont="1" applyFill="1" applyBorder="1" applyAlignment="1">
      <alignment horizontal="right" wrapText="1"/>
    </xf>
    <xf numFmtId="0" fontId="11" fillId="0" borderId="0" xfId="0" applyFont="1" applyBorder="1" applyAlignment="1">
      <alignment vertical="top" wrapText="1"/>
    </xf>
    <xf numFmtId="0" fontId="5" fillId="2" borderId="0" xfId="0" applyFont="1" applyFill="1" applyBorder="1" applyAlignment="1">
      <alignment vertical="top" wrapText="1"/>
    </xf>
    <xf numFmtId="0" fontId="22" fillId="2" borderId="0" xfId="0" applyFont="1" applyFill="1" applyBorder="1" applyAlignment="1">
      <alignment vertical="top" wrapText="1"/>
    </xf>
    <xf numFmtId="0" fontId="20" fillId="2" borderId="0" xfId="0" applyFont="1" applyFill="1" applyBorder="1" applyAlignment="1">
      <alignment vertical="top" wrapText="1"/>
    </xf>
    <xf numFmtId="0" fontId="5" fillId="3" borderId="0" xfId="0" applyFont="1" applyFill="1" applyBorder="1" applyAlignment="1">
      <alignment vertical="top" wrapText="1"/>
    </xf>
    <xf numFmtId="0" fontId="11" fillId="0" borderId="0" xfId="0" applyFont="1" applyAlignment="1">
      <alignment vertical="top" wrapText="1"/>
    </xf>
    <xf numFmtId="0" fontId="22" fillId="3" borderId="0" xfId="0" applyFont="1" applyFill="1" applyBorder="1" applyAlignment="1">
      <alignment vertical="top" wrapText="1"/>
    </xf>
    <xf numFmtId="164" fontId="5" fillId="3" borderId="0" xfId="0" applyNumberFormat="1" applyFont="1" applyFill="1" applyBorder="1" applyAlignment="1">
      <alignment horizontal="center" wrapText="1"/>
    </xf>
    <xf numFmtId="0" fontId="11" fillId="3" borderId="0" xfId="0" applyFont="1" applyFill="1" applyBorder="1" applyAlignment="1">
      <alignment vertical="top" wrapText="1"/>
    </xf>
    <xf numFmtId="0" fontId="11" fillId="3" borderId="0" xfId="0" applyFont="1" applyFill="1" applyAlignment="1">
      <alignment wrapText="1"/>
    </xf>
    <xf numFmtId="0" fontId="11" fillId="2" borderId="0" xfId="0" applyFont="1" applyFill="1" applyBorder="1" applyAlignment="1">
      <alignment vertical="top" wrapText="1"/>
    </xf>
    <xf numFmtId="0" fontId="11" fillId="2" borderId="0" xfId="0" applyFont="1" applyFill="1" applyBorder="1" applyAlignment="1">
      <alignment wrapText="1"/>
    </xf>
    <xf numFmtId="0" fontId="23" fillId="5" borderId="0" xfId="0" applyFont="1" applyFill="1" applyBorder="1" applyAlignment="1">
      <alignment vertical="top" wrapText="1"/>
    </xf>
    <xf numFmtId="0" fontId="11" fillId="5" borderId="0" xfId="0" applyFont="1" applyFill="1" applyBorder="1" applyAlignment="1">
      <alignment vertical="top" wrapText="1"/>
    </xf>
    <xf numFmtId="164" fontId="6" fillId="8" borderId="2" xfId="0" applyNumberFormat="1" applyFont="1" applyFill="1" applyBorder="1" applyAlignment="1">
      <alignment horizontal="right" vertical="top" wrapText="1"/>
    </xf>
    <xf numFmtId="1" fontId="6" fillId="8" borderId="2" xfId="0" applyNumberFormat="1" applyFont="1" applyFill="1" applyBorder="1" applyAlignment="1">
      <alignment horizontal="right" vertical="top" wrapText="1"/>
    </xf>
    <xf numFmtId="164" fontId="6" fillId="8" borderId="1" xfId="0" applyNumberFormat="1" applyFont="1" applyFill="1" applyBorder="1" applyAlignment="1">
      <alignment horizontal="right" vertical="top" wrapText="1"/>
    </xf>
    <xf numFmtId="1" fontId="6" fillId="8" borderId="1" xfId="0" applyNumberFormat="1" applyFont="1" applyFill="1" applyBorder="1" applyAlignment="1">
      <alignment horizontal="right" vertical="top" wrapText="1"/>
    </xf>
    <xf numFmtId="0" fontId="11" fillId="4" borderId="4" xfId="0" applyFont="1" applyFill="1" applyBorder="1" applyAlignment="1">
      <alignment horizontal="right" vertical="top" wrapText="1"/>
    </xf>
  </cellXfs>
  <cellStyles count="2">
    <cellStyle name="Normal" xfId="0" builtinId="0"/>
    <cellStyle name="Normal_Dependency ratio 1990-2050"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3" Type="http://schemas.openxmlformats.org/officeDocument/2006/relationships/chartsheet" Target="chartsheets/sheet1.xml"/><Relationship Id="rId7" Type="http://schemas.openxmlformats.org/officeDocument/2006/relationships/chartsheet" Target="chartsheets/sheet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sharedStrings" Target="sharedStrings.xml"/><Relationship Id="rId5" Type="http://schemas.openxmlformats.org/officeDocument/2006/relationships/worksheet" Target="worksheets/sheet3.xml"/><Relationship Id="rId10" Type="http://schemas.openxmlformats.org/officeDocument/2006/relationships/styles" Target="styles.xml"/><Relationship Id="rId4" Type="http://schemas.openxmlformats.org/officeDocument/2006/relationships/chartsheet" Target="chartsheets/sheet2.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 Africa | </a:t>
            </a:r>
            <a:r>
              <a:rPr lang="en-US" sz="1800" b="0" i="0" u="none" strike="noStrike" baseline="0"/>
              <a:t>Active contributors to old age pension schemes as a percentage of the working age (15-64) (%)</a:t>
            </a:r>
            <a:endParaRPr lang="en-US" sz="1600" b="0"/>
          </a:p>
        </c:rich>
      </c:tx>
      <c:layout/>
      <c:overlay val="1"/>
    </c:title>
    <c:plotArea>
      <c:layout>
        <c:manualLayout>
          <c:layoutTarget val="inner"/>
          <c:xMode val="edge"/>
          <c:yMode val="edge"/>
          <c:x val="0.11303826460408964"/>
          <c:y val="0.13591396844858419"/>
          <c:w val="0.78250106594491531"/>
          <c:h val="0.57063555991188164"/>
        </c:manualLayout>
      </c:layout>
      <c:barChart>
        <c:barDir val="col"/>
        <c:grouping val="clustered"/>
        <c:ser>
          <c:idx val="0"/>
          <c:order val="0"/>
          <c:tx>
            <c:strRef>
              <c:f>'Data for Old age indic2 (a)'!$B$4</c:f>
              <c:strCache>
                <c:ptCount val="1"/>
                <c:pt idx="0">
                  <c:v>Total</c:v>
                </c:pt>
              </c:strCache>
            </c:strRef>
          </c:tx>
          <c:spPr>
            <a:solidFill>
              <a:schemeClr val="accent1">
                <a:lumMod val="75000"/>
              </a:schemeClr>
            </a:solidFill>
          </c:spPr>
          <c:cat>
            <c:strRef>
              <c:f>'Data for Old age indic2 (a)'!$A$5:$A$50</c:f>
              <c:strCache>
                <c:ptCount val="46"/>
                <c:pt idx="0">
                  <c:v>Malawi</c:v>
                </c:pt>
                <c:pt idx="1">
                  <c:v>Guinea-Bissau</c:v>
                </c:pt>
                <c:pt idx="2">
                  <c:v>Angola</c:v>
                </c:pt>
                <c:pt idx="3">
                  <c:v>Niger</c:v>
                </c:pt>
                <c:pt idx="4">
                  <c:v>Central African Republic</c:v>
                </c:pt>
                <c:pt idx="5">
                  <c:v>Chad</c:v>
                </c:pt>
                <c:pt idx="6">
                  <c:v>Gambia</c:v>
                </c:pt>
                <c:pt idx="7">
                  <c:v>Sudan</c:v>
                </c:pt>
                <c:pt idx="8">
                  <c:v>Tanzania, United Republic of</c:v>
                </c:pt>
                <c:pt idx="9">
                  <c:v>Lesotho</c:v>
                </c:pt>
                <c:pt idx="10">
                  <c:v>Togo</c:v>
                </c:pt>
                <c:pt idx="11">
                  <c:v>Burkina Faso</c:v>
                </c:pt>
                <c:pt idx="12">
                  <c:v>South Africa</c:v>
                </c:pt>
                <c:pt idx="13">
                  <c:v>Uganda</c:v>
                </c:pt>
                <c:pt idx="14">
                  <c:v>Mozambique</c:v>
                </c:pt>
                <c:pt idx="15">
                  <c:v>Rwanda</c:v>
                </c:pt>
                <c:pt idx="16">
                  <c:v>Mali</c:v>
                </c:pt>
                <c:pt idx="17">
                  <c:v>Burundi</c:v>
                </c:pt>
                <c:pt idx="18">
                  <c:v>Sierra Leone</c:v>
                </c:pt>
                <c:pt idx="19">
                  <c:v>Senegal</c:v>
                </c:pt>
                <c:pt idx="20">
                  <c:v>Benin</c:v>
                </c:pt>
                <c:pt idx="21">
                  <c:v>Cameroon</c:v>
                </c:pt>
                <c:pt idx="22">
                  <c:v>Nigeria</c:v>
                </c:pt>
                <c:pt idx="23">
                  <c:v>Namibia</c:v>
                </c:pt>
                <c:pt idx="24">
                  <c:v>Madagascar</c:v>
                </c:pt>
                <c:pt idx="25">
                  <c:v>Côte d'Ivoire</c:v>
                </c:pt>
                <c:pt idx="26">
                  <c:v>Djibouti</c:v>
                </c:pt>
                <c:pt idx="27">
                  <c:v>Ghana</c:v>
                </c:pt>
                <c:pt idx="28">
                  <c:v>Congo</c:v>
                </c:pt>
                <c:pt idx="29">
                  <c:v>Zambia</c:v>
                </c:pt>
                <c:pt idx="30">
                  <c:v>Mauritania</c:v>
                </c:pt>
                <c:pt idx="31">
                  <c:v>Sao Tome and Principe</c:v>
                </c:pt>
                <c:pt idx="32">
                  <c:v>Congo, Democratic Republic of</c:v>
                </c:pt>
                <c:pt idx="33">
                  <c:v>Guinea</c:v>
                </c:pt>
                <c:pt idx="34">
                  <c:v>Libyan Arab Jamahiriya</c:v>
                </c:pt>
                <c:pt idx="35">
                  <c:v>Kenya</c:v>
                </c:pt>
                <c:pt idx="36">
                  <c:v>Bostwana</c:v>
                </c:pt>
                <c:pt idx="37">
                  <c:v>Swaziland</c:v>
                </c:pt>
                <c:pt idx="38">
                  <c:v>Morocco</c:v>
                </c:pt>
                <c:pt idx="39">
                  <c:v>Zimbabwe</c:v>
                </c:pt>
                <c:pt idx="40">
                  <c:v>Cape Verde</c:v>
                </c:pt>
                <c:pt idx="41">
                  <c:v>Egypt</c:v>
                </c:pt>
                <c:pt idx="42">
                  <c:v>Algeria</c:v>
                </c:pt>
                <c:pt idx="43">
                  <c:v>Mauritius</c:v>
                </c:pt>
                <c:pt idx="44">
                  <c:v>Tunisia</c:v>
                </c:pt>
                <c:pt idx="45">
                  <c:v>Gabon</c:v>
                </c:pt>
              </c:strCache>
            </c:strRef>
          </c:cat>
          <c:val>
            <c:numRef>
              <c:f>'Data for Old age indic2 (a)'!$B$5:$B$50</c:f>
              <c:numCache>
                <c:formatCode>0.0</c:formatCode>
                <c:ptCount val="46"/>
                <c:pt idx="0">
                  <c:v>0</c:v>
                </c:pt>
                <c:pt idx="1">
                  <c:v>0.5</c:v>
                </c:pt>
                <c:pt idx="2">
                  <c:v>0.6</c:v>
                </c:pt>
                <c:pt idx="3">
                  <c:v>1.2607813704841069</c:v>
                </c:pt>
                <c:pt idx="4">
                  <c:v>1.3</c:v>
                </c:pt>
                <c:pt idx="5">
                  <c:v>1.5</c:v>
                </c:pt>
                <c:pt idx="6">
                  <c:v>2.2999999999999998</c:v>
                </c:pt>
                <c:pt idx="7">
                  <c:v>2.8</c:v>
                </c:pt>
                <c:pt idx="8">
                  <c:v>3.08755186835808</c:v>
                </c:pt>
                <c:pt idx="9">
                  <c:v>3.1</c:v>
                </c:pt>
                <c:pt idx="10">
                  <c:v>3.1</c:v>
                </c:pt>
                <c:pt idx="11">
                  <c:v>3.2265195826139079</c:v>
                </c:pt>
                <c:pt idx="12">
                  <c:v>3.5</c:v>
                </c:pt>
                <c:pt idx="13">
                  <c:v>3.7881450507074614</c:v>
                </c:pt>
                <c:pt idx="14">
                  <c:v>3.8</c:v>
                </c:pt>
                <c:pt idx="15">
                  <c:v>3.8212505875658249</c:v>
                </c:pt>
                <c:pt idx="16">
                  <c:v>4.4000000000000004</c:v>
                </c:pt>
                <c:pt idx="17">
                  <c:v>4.4880240083115313</c:v>
                </c:pt>
                <c:pt idx="18">
                  <c:v>4.5999999999999996</c:v>
                </c:pt>
                <c:pt idx="19">
                  <c:v>5</c:v>
                </c:pt>
                <c:pt idx="20">
                  <c:v>5.2</c:v>
                </c:pt>
                <c:pt idx="21">
                  <c:v>5.2</c:v>
                </c:pt>
                <c:pt idx="22">
                  <c:v>5.330464257179079</c:v>
                </c:pt>
                <c:pt idx="23">
                  <c:v>5.6</c:v>
                </c:pt>
                <c:pt idx="24">
                  <c:v>5.7</c:v>
                </c:pt>
                <c:pt idx="25">
                  <c:v>6.3</c:v>
                </c:pt>
                <c:pt idx="26">
                  <c:v>6.6</c:v>
                </c:pt>
                <c:pt idx="27">
                  <c:v>6.7191266267199126</c:v>
                </c:pt>
                <c:pt idx="28">
                  <c:v>8.6999999999999993</c:v>
                </c:pt>
                <c:pt idx="29">
                  <c:v>8.8163058006849919</c:v>
                </c:pt>
                <c:pt idx="30">
                  <c:v>9.4</c:v>
                </c:pt>
                <c:pt idx="31">
                  <c:v>10.4</c:v>
                </c:pt>
                <c:pt idx="32">
                  <c:v>10.5</c:v>
                </c:pt>
                <c:pt idx="33">
                  <c:v>11.1</c:v>
                </c:pt>
                <c:pt idx="34">
                  <c:v>11.162552953591929</c:v>
                </c:pt>
                <c:pt idx="35">
                  <c:v>11.3</c:v>
                </c:pt>
                <c:pt idx="36">
                  <c:v>12.5</c:v>
                </c:pt>
                <c:pt idx="37">
                  <c:v>15.2</c:v>
                </c:pt>
                <c:pt idx="38">
                  <c:v>15.6</c:v>
                </c:pt>
                <c:pt idx="39">
                  <c:v>17</c:v>
                </c:pt>
                <c:pt idx="40">
                  <c:v>20.663195129923714</c:v>
                </c:pt>
                <c:pt idx="41">
                  <c:v>28.968913624111398</c:v>
                </c:pt>
                <c:pt idx="42">
                  <c:v>37</c:v>
                </c:pt>
                <c:pt idx="43">
                  <c:v>39.700000000000003</c:v>
                </c:pt>
                <c:pt idx="44">
                  <c:v>41.4</c:v>
                </c:pt>
                <c:pt idx="45">
                  <c:v>56.6</c:v>
                </c:pt>
              </c:numCache>
            </c:numRef>
          </c:val>
        </c:ser>
        <c:ser>
          <c:idx val="1"/>
          <c:order val="1"/>
          <c:tx>
            <c:strRef>
              <c:f>'Data for Old age indic2 (a)'!$C$4</c:f>
              <c:strCache>
                <c:ptCount val="1"/>
                <c:pt idx="0">
                  <c:v>Male</c:v>
                </c:pt>
              </c:strCache>
            </c:strRef>
          </c:tx>
          <c:spPr>
            <a:solidFill>
              <a:schemeClr val="accent5">
                <a:alpha val="63000"/>
              </a:schemeClr>
            </a:solidFill>
            <a:ln>
              <a:solidFill>
                <a:schemeClr val="bg1"/>
              </a:solidFill>
            </a:ln>
          </c:spPr>
          <c:cat>
            <c:strRef>
              <c:f>'Data for Old age indic2 (a)'!$A$5:$A$50</c:f>
              <c:strCache>
                <c:ptCount val="46"/>
                <c:pt idx="0">
                  <c:v>Malawi</c:v>
                </c:pt>
                <c:pt idx="1">
                  <c:v>Guinea-Bissau</c:v>
                </c:pt>
                <c:pt idx="2">
                  <c:v>Angola</c:v>
                </c:pt>
                <c:pt idx="3">
                  <c:v>Niger</c:v>
                </c:pt>
                <c:pt idx="4">
                  <c:v>Central African Republic</c:v>
                </c:pt>
                <c:pt idx="5">
                  <c:v>Chad</c:v>
                </c:pt>
                <c:pt idx="6">
                  <c:v>Gambia</c:v>
                </c:pt>
                <c:pt idx="7">
                  <c:v>Sudan</c:v>
                </c:pt>
                <c:pt idx="8">
                  <c:v>Tanzania, United Republic of</c:v>
                </c:pt>
                <c:pt idx="9">
                  <c:v>Lesotho</c:v>
                </c:pt>
                <c:pt idx="10">
                  <c:v>Togo</c:v>
                </c:pt>
                <c:pt idx="11">
                  <c:v>Burkina Faso</c:v>
                </c:pt>
                <c:pt idx="12">
                  <c:v>South Africa</c:v>
                </c:pt>
                <c:pt idx="13">
                  <c:v>Uganda</c:v>
                </c:pt>
                <c:pt idx="14">
                  <c:v>Mozambique</c:v>
                </c:pt>
                <c:pt idx="15">
                  <c:v>Rwanda</c:v>
                </c:pt>
                <c:pt idx="16">
                  <c:v>Mali</c:v>
                </c:pt>
                <c:pt idx="17">
                  <c:v>Burundi</c:v>
                </c:pt>
                <c:pt idx="18">
                  <c:v>Sierra Leone</c:v>
                </c:pt>
                <c:pt idx="19">
                  <c:v>Senegal</c:v>
                </c:pt>
                <c:pt idx="20">
                  <c:v>Benin</c:v>
                </c:pt>
                <c:pt idx="21">
                  <c:v>Cameroon</c:v>
                </c:pt>
                <c:pt idx="22">
                  <c:v>Nigeria</c:v>
                </c:pt>
                <c:pt idx="23">
                  <c:v>Namibia</c:v>
                </c:pt>
                <c:pt idx="24">
                  <c:v>Madagascar</c:v>
                </c:pt>
                <c:pt idx="25">
                  <c:v>Côte d'Ivoire</c:v>
                </c:pt>
                <c:pt idx="26">
                  <c:v>Djibouti</c:v>
                </c:pt>
                <c:pt idx="27">
                  <c:v>Ghana</c:v>
                </c:pt>
                <c:pt idx="28">
                  <c:v>Congo</c:v>
                </c:pt>
                <c:pt idx="29">
                  <c:v>Zambia</c:v>
                </c:pt>
                <c:pt idx="30">
                  <c:v>Mauritania</c:v>
                </c:pt>
                <c:pt idx="31">
                  <c:v>Sao Tome and Principe</c:v>
                </c:pt>
                <c:pt idx="32">
                  <c:v>Congo, Democratic Republic of</c:v>
                </c:pt>
                <c:pt idx="33">
                  <c:v>Guinea</c:v>
                </c:pt>
                <c:pt idx="34">
                  <c:v>Libyan Arab Jamahiriya</c:v>
                </c:pt>
                <c:pt idx="35">
                  <c:v>Kenya</c:v>
                </c:pt>
                <c:pt idx="36">
                  <c:v>Bostwana</c:v>
                </c:pt>
                <c:pt idx="37">
                  <c:v>Swaziland</c:v>
                </c:pt>
                <c:pt idx="38">
                  <c:v>Morocco</c:v>
                </c:pt>
                <c:pt idx="39">
                  <c:v>Zimbabwe</c:v>
                </c:pt>
                <c:pt idx="40">
                  <c:v>Cape Verde</c:v>
                </c:pt>
                <c:pt idx="41">
                  <c:v>Egypt</c:v>
                </c:pt>
                <c:pt idx="42">
                  <c:v>Algeria</c:v>
                </c:pt>
                <c:pt idx="43">
                  <c:v>Mauritius</c:v>
                </c:pt>
                <c:pt idx="44">
                  <c:v>Tunisia</c:v>
                </c:pt>
                <c:pt idx="45">
                  <c:v>Gabon</c:v>
                </c:pt>
              </c:strCache>
            </c:strRef>
          </c:cat>
          <c:val>
            <c:numRef>
              <c:f>'Data for Old age indic2 (a)'!$C$5:$C$50</c:f>
              <c:numCache>
                <c:formatCode>0.0</c:formatCode>
                <c:ptCount val="46"/>
                <c:pt idx="0">
                  <c:v>0</c:v>
                </c:pt>
                <c:pt idx="1">
                  <c:v>0</c:v>
                </c:pt>
                <c:pt idx="2">
                  <c:v>0</c:v>
                </c:pt>
                <c:pt idx="3">
                  <c:v>1.9</c:v>
                </c:pt>
                <c:pt idx="4">
                  <c:v>0</c:v>
                </c:pt>
                <c:pt idx="5">
                  <c:v>0</c:v>
                </c:pt>
                <c:pt idx="6">
                  <c:v>0</c:v>
                </c:pt>
                <c:pt idx="7">
                  <c:v>0</c:v>
                </c:pt>
                <c:pt idx="8">
                  <c:v>4.2</c:v>
                </c:pt>
                <c:pt idx="9">
                  <c:v>0</c:v>
                </c:pt>
                <c:pt idx="10">
                  <c:v>0</c:v>
                </c:pt>
                <c:pt idx="11">
                  <c:v>4.8589627777297881</c:v>
                </c:pt>
                <c:pt idx="12">
                  <c:v>0</c:v>
                </c:pt>
                <c:pt idx="13">
                  <c:v>3.4246116415950358</c:v>
                </c:pt>
                <c:pt idx="14">
                  <c:v>0</c:v>
                </c:pt>
                <c:pt idx="15">
                  <c:v>5.727638538971962</c:v>
                </c:pt>
                <c:pt idx="16">
                  <c:v>0</c:v>
                </c:pt>
                <c:pt idx="17">
                  <c:v>8.2034290092806543</c:v>
                </c:pt>
                <c:pt idx="18">
                  <c:v>0</c:v>
                </c:pt>
                <c:pt idx="19">
                  <c:v>0</c:v>
                </c:pt>
                <c:pt idx="20">
                  <c:v>0</c:v>
                </c:pt>
                <c:pt idx="21">
                  <c:v>8.6999999999999993</c:v>
                </c:pt>
                <c:pt idx="22">
                  <c:v>7.5636875528798333</c:v>
                </c:pt>
                <c:pt idx="23">
                  <c:v>0</c:v>
                </c:pt>
                <c:pt idx="24">
                  <c:v>0</c:v>
                </c:pt>
                <c:pt idx="25">
                  <c:v>0</c:v>
                </c:pt>
                <c:pt idx="26">
                  <c:v>0</c:v>
                </c:pt>
                <c:pt idx="27">
                  <c:v>9.4015615330266726</c:v>
                </c:pt>
                <c:pt idx="28">
                  <c:v>12</c:v>
                </c:pt>
                <c:pt idx="29">
                  <c:v>12.089334432830864</c:v>
                </c:pt>
                <c:pt idx="30">
                  <c:v>0</c:v>
                </c:pt>
                <c:pt idx="31">
                  <c:v>0</c:v>
                </c:pt>
                <c:pt idx="32">
                  <c:v>0</c:v>
                </c:pt>
                <c:pt idx="33">
                  <c:v>0</c:v>
                </c:pt>
                <c:pt idx="34">
                  <c:v>18.474547429755575</c:v>
                </c:pt>
                <c:pt idx="35">
                  <c:v>0</c:v>
                </c:pt>
                <c:pt idx="36">
                  <c:v>0</c:v>
                </c:pt>
                <c:pt idx="37">
                  <c:v>0</c:v>
                </c:pt>
                <c:pt idx="38">
                  <c:v>0</c:v>
                </c:pt>
                <c:pt idx="39">
                  <c:v>0</c:v>
                </c:pt>
                <c:pt idx="40">
                  <c:v>23.580893125681712</c:v>
                </c:pt>
                <c:pt idx="41">
                  <c:v>45.063384379713632</c:v>
                </c:pt>
                <c:pt idx="42">
                  <c:v>0</c:v>
                </c:pt>
                <c:pt idx="43">
                  <c:v>0</c:v>
                </c:pt>
                <c:pt idx="44">
                  <c:v>0</c:v>
                </c:pt>
                <c:pt idx="45">
                  <c:v>89.1</c:v>
                </c:pt>
              </c:numCache>
            </c:numRef>
          </c:val>
        </c:ser>
        <c:ser>
          <c:idx val="2"/>
          <c:order val="2"/>
          <c:tx>
            <c:strRef>
              <c:f>'Data for Old age indic2 (a)'!$D$4</c:f>
              <c:strCache>
                <c:ptCount val="1"/>
                <c:pt idx="0">
                  <c:v>Female</c:v>
                </c:pt>
              </c:strCache>
            </c:strRef>
          </c:tx>
          <c:spPr>
            <a:solidFill>
              <a:srgbClr val="4F81BD">
                <a:lumMod val="60000"/>
                <a:lumOff val="40000"/>
                <a:alpha val="64000"/>
              </a:srgbClr>
            </a:solidFill>
            <a:ln>
              <a:solidFill>
                <a:prstClr val="white"/>
              </a:solidFill>
            </a:ln>
          </c:spPr>
          <c:cat>
            <c:strRef>
              <c:f>'Data for Old age indic2 (a)'!$A$5:$A$50</c:f>
              <c:strCache>
                <c:ptCount val="46"/>
                <c:pt idx="0">
                  <c:v>Malawi</c:v>
                </c:pt>
                <c:pt idx="1">
                  <c:v>Guinea-Bissau</c:v>
                </c:pt>
                <c:pt idx="2">
                  <c:v>Angola</c:v>
                </c:pt>
                <c:pt idx="3">
                  <c:v>Niger</c:v>
                </c:pt>
                <c:pt idx="4">
                  <c:v>Central African Republic</c:v>
                </c:pt>
                <c:pt idx="5">
                  <c:v>Chad</c:v>
                </c:pt>
                <c:pt idx="6">
                  <c:v>Gambia</c:v>
                </c:pt>
                <c:pt idx="7">
                  <c:v>Sudan</c:v>
                </c:pt>
                <c:pt idx="8">
                  <c:v>Tanzania, United Republic of</c:v>
                </c:pt>
                <c:pt idx="9">
                  <c:v>Lesotho</c:v>
                </c:pt>
                <c:pt idx="10">
                  <c:v>Togo</c:v>
                </c:pt>
                <c:pt idx="11">
                  <c:v>Burkina Faso</c:v>
                </c:pt>
                <c:pt idx="12">
                  <c:v>South Africa</c:v>
                </c:pt>
                <c:pt idx="13">
                  <c:v>Uganda</c:v>
                </c:pt>
                <c:pt idx="14">
                  <c:v>Mozambique</c:v>
                </c:pt>
                <c:pt idx="15">
                  <c:v>Rwanda</c:v>
                </c:pt>
                <c:pt idx="16">
                  <c:v>Mali</c:v>
                </c:pt>
                <c:pt idx="17">
                  <c:v>Burundi</c:v>
                </c:pt>
                <c:pt idx="18">
                  <c:v>Sierra Leone</c:v>
                </c:pt>
                <c:pt idx="19">
                  <c:v>Senegal</c:v>
                </c:pt>
                <c:pt idx="20">
                  <c:v>Benin</c:v>
                </c:pt>
                <c:pt idx="21">
                  <c:v>Cameroon</c:v>
                </c:pt>
                <c:pt idx="22">
                  <c:v>Nigeria</c:v>
                </c:pt>
                <c:pt idx="23">
                  <c:v>Namibia</c:v>
                </c:pt>
                <c:pt idx="24">
                  <c:v>Madagascar</c:v>
                </c:pt>
                <c:pt idx="25">
                  <c:v>Côte d'Ivoire</c:v>
                </c:pt>
                <c:pt idx="26">
                  <c:v>Djibouti</c:v>
                </c:pt>
                <c:pt idx="27">
                  <c:v>Ghana</c:v>
                </c:pt>
                <c:pt idx="28">
                  <c:v>Congo</c:v>
                </c:pt>
                <c:pt idx="29">
                  <c:v>Zambia</c:v>
                </c:pt>
                <c:pt idx="30">
                  <c:v>Mauritania</c:v>
                </c:pt>
                <c:pt idx="31">
                  <c:v>Sao Tome and Principe</c:v>
                </c:pt>
                <c:pt idx="32">
                  <c:v>Congo, Democratic Republic of</c:v>
                </c:pt>
                <c:pt idx="33">
                  <c:v>Guinea</c:v>
                </c:pt>
                <c:pt idx="34">
                  <c:v>Libyan Arab Jamahiriya</c:v>
                </c:pt>
                <c:pt idx="35">
                  <c:v>Kenya</c:v>
                </c:pt>
                <c:pt idx="36">
                  <c:v>Bostwana</c:v>
                </c:pt>
                <c:pt idx="37">
                  <c:v>Swaziland</c:v>
                </c:pt>
                <c:pt idx="38">
                  <c:v>Morocco</c:v>
                </c:pt>
                <c:pt idx="39">
                  <c:v>Zimbabwe</c:v>
                </c:pt>
                <c:pt idx="40">
                  <c:v>Cape Verde</c:v>
                </c:pt>
                <c:pt idx="41">
                  <c:v>Egypt</c:v>
                </c:pt>
                <c:pt idx="42">
                  <c:v>Algeria</c:v>
                </c:pt>
                <c:pt idx="43">
                  <c:v>Mauritius</c:v>
                </c:pt>
                <c:pt idx="44">
                  <c:v>Tunisia</c:v>
                </c:pt>
                <c:pt idx="45">
                  <c:v>Gabon</c:v>
                </c:pt>
              </c:strCache>
            </c:strRef>
          </c:cat>
          <c:val>
            <c:numRef>
              <c:f>'Data for Old age indic2 (a)'!$D$5:$D$50</c:f>
              <c:numCache>
                <c:formatCode>0.0</c:formatCode>
                <c:ptCount val="46"/>
                <c:pt idx="0">
                  <c:v>0</c:v>
                </c:pt>
                <c:pt idx="1">
                  <c:v>0</c:v>
                </c:pt>
                <c:pt idx="2">
                  <c:v>0</c:v>
                </c:pt>
                <c:pt idx="3">
                  <c:v>0.7</c:v>
                </c:pt>
                <c:pt idx="4">
                  <c:v>0</c:v>
                </c:pt>
                <c:pt idx="5">
                  <c:v>0</c:v>
                </c:pt>
                <c:pt idx="6">
                  <c:v>0</c:v>
                </c:pt>
                <c:pt idx="7">
                  <c:v>0</c:v>
                </c:pt>
                <c:pt idx="8">
                  <c:v>1.9</c:v>
                </c:pt>
                <c:pt idx="9">
                  <c:v>0</c:v>
                </c:pt>
                <c:pt idx="10">
                  <c:v>0</c:v>
                </c:pt>
                <c:pt idx="11">
                  <c:v>1.6598641431173831</c:v>
                </c:pt>
                <c:pt idx="12">
                  <c:v>0</c:v>
                </c:pt>
                <c:pt idx="13">
                  <c:v>4.1500149562227318</c:v>
                </c:pt>
                <c:pt idx="14">
                  <c:v>0</c:v>
                </c:pt>
                <c:pt idx="15">
                  <c:v>2.0112892231495412</c:v>
                </c:pt>
                <c:pt idx="16">
                  <c:v>0</c:v>
                </c:pt>
                <c:pt idx="17">
                  <c:v>0.95147690590220713</c:v>
                </c:pt>
                <c:pt idx="18">
                  <c:v>0</c:v>
                </c:pt>
                <c:pt idx="19">
                  <c:v>0</c:v>
                </c:pt>
                <c:pt idx="20">
                  <c:v>0</c:v>
                </c:pt>
                <c:pt idx="21">
                  <c:v>1.7</c:v>
                </c:pt>
                <c:pt idx="22">
                  <c:v>3.0523640733029751</c:v>
                </c:pt>
                <c:pt idx="23">
                  <c:v>0</c:v>
                </c:pt>
                <c:pt idx="24">
                  <c:v>0</c:v>
                </c:pt>
                <c:pt idx="25">
                  <c:v>0</c:v>
                </c:pt>
                <c:pt idx="26">
                  <c:v>0</c:v>
                </c:pt>
                <c:pt idx="27">
                  <c:v>3.9437054828694111</c:v>
                </c:pt>
                <c:pt idx="28">
                  <c:v>5.3</c:v>
                </c:pt>
                <c:pt idx="29">
                  <c:v>5.5053785276766112</c:v>
                </c:pt>
                <c:pt idx="30">
                  <c:v>0</c:v>
                </c:pt>
                <c:pt idx="31">
                  <c:v>0</c:v>
                </c:pt>
                <c:pt idx="32">
                  <c:v>0</c:v>
                </c:pt>
                <c:pt idx="33">
                  <c:v>0</c:v>
                </c:pt>
                <c:pt idx="34">
                  <c:v>3.5366345920839009</c:v>
                </c:pt>
                <c:pt idx="35">
                  <c:v>0</c:v>
                </c:pt>
                <c:pt idx="36">
                  <c:v>0</c:v>
                </c:pt>
                <c:pt idx="37">
                  <c:v>0</c:v>
                </c:pt>
                <c:pt idx="38">
                  <c:v>0</c:v>
                </c:pt>
                <c:pt idx="39">
                  <c:v>0</c:v>
                </c:pt>
                <c:pt idx="40">
                  <c:v>17.728659526127881</c:v>
                </c:pt>
                <c:pt idx="41">
                  <c:v>12.740861695799824</c:v>
                </c:pt>
                <c:pt idx="42">
                  <c:v>0</c:v>
                </c:pt>
                <c:pt idx="43">
                  <c:v>0</c:v>
                </c:pt>
                <c:pt idx="44">
                  <c:v>0</c:v>
                </c:pt>
                <c:pt idx="45">
                  <c:v>23.6</c:v>
                </c:pt>
              </c:numCache>
            </c:numRef>
          </c:val>
        </c:ser>
        <c:gapWidth val="3"/>
        <c:overlap val="51"/>
        <c:axId val="100550912"/>
        <c:axId val="100565376"/>
      </c:barChart>
      <c:catAx>
        <c:axId val="100550912"/>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100565376"/>
        <c:crosses val="autoZero"/>
        <c:auto val="1"/>
        <c:lblAlgn val="ctr"/>
        <c:lblOffset val="100"/>
      </c:catAx>
      <c:valAx>
        <c:axId val="100565376"/>
        <c:scaling>
          <c:orientation val="minMax"/>
          <c:min val="0"/>
        </c:scaling>
        <c:axPos val="l"/>
        <c:majorGridlines/>
        <c:title>
          <c:tx>
            <c:rich>
              <a:bodyPr rot="-5400000" vert="horz"/>
              <a:lstStyle/>
              <a:p>
                <a:pPr>
                  <a:defRPr lang="en-GB"/>
                </a:pPr>
                <a:r>
                  <a:rPr lang="en-US" sz="1200" b="0" i="0" u="none" strike="noStrike" baseline="0"/>
                  <a:t>Active contributors to old age pension schemes as a percentage of the working age (15-64) (%)</a:t>
                </a:r>
                <a:endParaRPr lang="fr-FR" sz="1200" b="0"/>
              </a:p>
            </c:rich>
          </c:tx>
          <c:layout>
            <c:manualLayout>
              <c:xMode val="edge"/>
              <c:yMode val="edge"/>
              <c:x val="3.3762134350827984E-2"/>
              <c:y val="9.8395979825437727E-2"/>
            </c:manualLayout>
          </c:layout>
        </c:title>
        <c:numFmt formatCode="0" sourceLinked="0"/>
        <c:tickLblPos val="nextTo"/>
        <c:spPr>
          <a:ln>
            <a:noFill/>
          </a:ln>
        </c:spPr>
        <c:txPr>
          <a:bodyPr/>
          <a:lstStyle/>
          <a:p>
            <a:pPr>
              <a:defRPr lang="en-GB"/>
            </a:pPr>
            <a:endParaRPr lang="fr-FR"/>
          </a:p>
        </c:txPr>
        <c:crossAx val="100550912"/>
        <c:crosses val="autoZero"/>
        <c:crossBetween val="between"/>
      </c:valAx>
    </c:plotArea>
    <c:legend>
      <c:legendPos val="r"/>
      <c:layout>
        <c:manualLayout>
          <c:xMode val="edge"/>
          <c:yMode val="edge"/>
          <c:x val="0.89833403358389985"/>
          <c:y val="0.13285156418983868"/>
          <c:w val="8.5426345219268882E-2"/>
          <c:h val="0.14363149693800695"/>
        </c:manualLayout>
      </c:layout>
      <c:txPr>
        <a:bodyPr/>
        <a:lstStyle/>
        <a:p>
          <a:pPr>
            <a:defRPr lang="en-GB" sz="1400"/>
          </a:pPr>
          <a:endParaRPr lang="fr-FR"/>
        </a:p>
      </c:txPr>
    </c:legend>
    <c:plotVisOnly val="1"/>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 Africa | </a:t>
            </a:r>
            <a:r>
              <a:rPr lang="en-US" sz="1800" b="0" i="0" u="none" strike="noStrike" baseline="0"/>
              <a:t>Active contributors to old age pension schemes as a percentage of the working age (15-64) (%)</a:t>
            </a:r>
            <a:endParaRPr lang="en-US" sz="1600" b="0"/>
          </a:p>
        </c:rich>
      </c:tx>
      <c:layout/>
      <c:overlay val="1"/>
    </c:title>
    <c:plotArea>
      <c:layout>
        <c:manualLayout>
          <c:layoutTarget val="inner"/>
          <c:xMode val="edge"/>
          <c:yMode val="edge"/>
          <c:x val="0.11303826460408964"/>
          <c:y val="0.13591396844858419"/>
          <c:w val="0.7825010659449152"/>
          <c:h val="0.57063555991188164"/>
        </c:manualLayout>
      </c:layout>
      <c:barChart>
        <c:barDir val="col"/>
        <c:grouping val="clustered"/>
        <c:ser>
          <c:idx val="0"/>
          <c:order val="0"/>
          <c:tx>
            <c:strRef>
              <c:f>'Data for Old age indic2 (a)'!$B$4</c:f>
              <c:strCache>
                <c:ptCount val="1"/>
                <c:pt idx="0">
                  <c:v>Total</c:v>
                </c:pt>
              </c:strCache>
            </c:strRef>
          </c:tx>
          <c:spPr>
            <a:solidFill>
              <a:schemeClr val="accent1">
                <a:lumMod val="60000"/>
                <a:lumOff val="40000"/>
              </a:schemeClr>
            </a:solidFill>
          </c:spPr>
          <c:cat>
            <c:strRef>
              <c:f>'Data for Old age indic2 (a)'!$A$5:$A$50</c:f>
              <c:strCache>
                <c:ptCount val="46"/>
                <c:pt idx="0">
                  <c:v>Malawi</c:v>
                </c:pt>
                <c:pt idx="1">
                  <c:v>Guinea-Bissau</c:v>
                </c:pt>
                <c:pt idx="2">
                  <c:v>Angola</c:v>
                </c:pt>
                <c:pt idx="3">
                  <c:v>Niger</c:v>
                </c:pt>
                <c:pt idx="4">
                  <c:v>Central African Republic</c:v>
                </c:pt>
                <c:pt idx="5">
                  <c:v>Chad</c:v>
                </c:pt>
                <c:pt idx="6">
                  <c:v>Gambia</c:v>
                </c:pt>
                <c:pt idx="7">
                  <c:v>Sudan</c:v>
                </c:pt>
                <c:pt idx="8">
                  <c:v>Tanzania, United Republic of</c:v>
                </c:pt>
                <c:pt idx="9">
                  <c:v>Lesotho</c:v>
                </c:pt>
                <c:pt idx="10">
                  <c:v>Togo</c:v>
                </c:pt>
                <c:pt idx="11">
                  <c:v>Burkina Faso</c:v>
                </c:pt>
                <c:pt idx="12">
                  <c:v>South Africa</c:v>
                </c:pt>
                <c:pt idx="13">
                  <c:v>Uganda</c:v>
                </c:pt>
                <c:pt idx="14">
                  <c:v>Mozambique</c:v>
                </c:pt>
                <c:pt idx="15">
                  <c:v>Rwanda</c:v>
                </c:pt>
                <c:pt idx="16">
                  <c:v>Mali</c:v>
                </c:pt>
                <c:pt idx="17">
                  <c:v>Burundi</c:v>
                </c:pt>
                <c:pt idx="18">
                  <c:v>Sierra Leone</c:v>
                </c:pt>
                <c:pt idx="19">
                  <c:v>Senegal</c:v>
                </c:pt>
                <c:pt idx="20">
                  <c:v>Benin</c:v>
                </c:pt>
                <c:pt idx="21">
                  <c:v>Cameroon</c:v>
                </c:pt>
                <c:pt idx="22">
                  <c:v>Nigeria</c:v>
                </c:pt>
                <c:pt idx="23">
                  <c:v>Namibia</c:v>
                </c:pt>
                <c:pt idx="24">
                  <c:v>Madagascar</c:v>
                </c:pt>
                <c:pt idx="25">
                  <c:v>Côte d'Ivoire</c:v>
                </c:pt>
                <c:pt idx="26">
                  <c:v>Djibouti</c:v>
                </c:pt>
                <c:pt idx="27">
                  <c:v>Ghana</c:v>
                </c:pt>
                <c:pt idx="28">
                  <c:v>Congo</c:v>
                </c:pt>
                <c:pt idx="29">
                  <c:v>Zambia</c:v>
                </c:pt>
                <c:pt idx="30">
                  <c:v>Mauritania</c:v>
                </c:pt>
                <c:pt idx="31">
                  <c:v>Sao Tome and Principe</c:v>
                </c:pt>
                <c:pt idx="32">
                  <c:v>Congo, Democratic Republic of</c:v>
                </c:pt>
                <c:pt idx="33">
                  <c:v>Guinea</c:v>
                </c:pt>
                <c:pt idx="34">
                  <c:v>Libyan Arab Jamahiriya</c:v>
                </c:pt>
                <c:pt idx="35">
                  <c:v>Kenya</c:v>
                </c:pt>
                <c:pt idx="36">
                  <c:v>Bostwana</c:v>
                </c:pt>
                <c:pt idx="37">
                  <c:v>Swaziland</c:v>
                </c:pt>
                <c:pt idx="38">
                  <c:v>Morocco</c:v>
                </c:pt>
                <c:pt idx="39">
                  <c:v>Zimbabwe</c:v>
                </c:pt>
                <c:pt idx="40">
                  <c:v>Cape Verde</c:v>
                </c:pt>
                <c:pt idx="41">
                  <c:v>Egypt</c:v>
                </c:pt>
                <c:pt idx="42">
                  <c:v>Algeria</c:v>
                </c:pt>
                <c:pt idx="43">
                  <c:v>Mauritius</c:v>
                </c:pt>
                <c:pt idx="44">
                  <c:v>Tunisia</c:v>
                </c:pt>
                <c:pt idx="45">
                  <c:v>Gabon</c:v>
                </c:pt>
              </c:strCache>
            </c:strRef>
          </c:cat>
          <c:val>
            <c:numRef>
              <c:f>'Data for Old age indic2 (a)'!$B$5:$B$50</c:f>
              <c:numCache>
                <c:formatCode>0.0</c:formatCode>
                <c:ptCount val="46"/>
                <c:pt idx="0">
                  <c:v>0</c:v>
                </c:pt>
                <c:pt idx="1">
                  <c:v>0.5</c:v>
                </c:pt>
                <c:pt idx="2">
                  <c:v>0.6</c:v>
                </c:pt>
                <c:pt idx="3">
                  <c:v>1.2607813704841069</c:v>
                </c:pt>
                <c:pt idx="4">
                  <c:v>1.3</c:v>
                </c:pt>
                <c:pt idx="5">
                  <c:v>1.5</c:v>
                </c:pt>
                <c:pt idx="6">
                  <c:v>2.2999999999999998</c:v>
                </c:pt>
                <c:pt idx="7">
                  <c:v>2.8</c:v>
                </c:pt>
                <c:pt idx="8">
                  <c:v>3.08755186835808</c:v>
                </c:pt>
                <c:pt idx="9">
                  <c:v>3.1</c:v>
                </c:pt>
                <c:pt idx="10">
                  <c:v>3.1</c:v>
                </c:pt>
                <c:pt idx="11">
                  <c:v>3.2265195826139079</c:v>
                </c:pt>
                <c:pt idx="12">
                  <c:v>3.5</c:v>
                </c:pt>
                <c:pt idx="13">
                  <c:v>3.7881450507074614</c:v>
                </c:pt>
                <c:pt idx="14">
                  <c:v>3.8</c:v>
                </c:pt>
                <c:pt idx="15">
                  <c:v>3.8212505875658249</c:v>
                </c:pt>
                <c:pt idx="16">
                  <c:v>4.4000000000000004</c:v>
                </c:pt>
                <c:pt idx="17">
                  <c:v>4.4880240083115313</c:v>
                </c:pt>
                <c:pt idx="18">
                  <c:v>4.5999999999999996</c:v>
                </c:pt>
                <c:pt idx="19">
                  <c:v>5</c:v>
                </c:pt>
                <c:pt idx="20">
                  <c:v>5.2</c:v>
                </c:pt>
                <c:pt idx="21">
                  <c:v>5.2</c:v>
                </c:pt>
                <c:pt idx="22">
                  <c:v>5.330464257179079</c:v>
                </c:pt>
                <c:pt idx="23">
                  <c:v>5.6</c:v>
                </c:pt>
                <c:pt idx="24">
                  <c:v>5.7</c:v>
                </c:pt>
                <c:pt idx="25">
                  <c:v>6.3</c:v>
                </c:pt>
                <c:pt idx="26">
                  <c:v>6.6</c:v>
                </c:pt>
                <c:pt idx="27">
                  <c:v>6.7191266267199126</c:v>
                </c:pt>
                <c:pt idx="28">
                  <c:v>8.6999999999999993</c:v>
                </c:pt>
                <c:pt idx="29">
                  <c:v>8.8163058006849919</c:v>
                </c:pt>
                <c:pt idx="30">
                  <c:v>9.4</c:v>
                </c:pt>
                <c:pt idx="31">
                  <c:v>10.4</c:v>
                </c:pt>
                <c:pt idx="32">
                  <c:v>10.5</c:v>
                </c:pt>
                <c:pt idx="33">
                  <c:v>11.1</c:v>
                </c:pt>
                <c:pt idx="34">
                  <c:v>11.162552953591929</c:v>
                </c:pt>
                <c:pt idx="35">
                  <c:v>11.3</c:v>
                </c:pt>
                <c:pt idx="36">
                  <c:v>12.5</c:v>
                </c:pt>
                <c:pt idx="37">
                  <c:v>15.2</c:v>
                </c:pt>
                <c:pt idx="38">
                  <c:v>15.6</c:v>
                </c:pt>
                <c:pt idx="39">
                  <c:v>17</c:v>
                </c:pt>
                <c:pt idx="40">
                  <c:v>20.663195129923714</c:v>
                </c:pt>
                <c:pt idx="41">
                  <c:v>28.968913624111398</c:v>
                </c:pt>
                <c:pt idx="42">
                  <c:v>37</c:v>
                </c:pt>
                <c:pt idx="43">
                  <c:v>39.700000000000003</c:v>
                </c:pt>
                <c:pt idx="44">
                  <c:v>41.4</c:v>
                </c:pt>
                <c:pt idx="45">
                  <c:v>56.6</c:v>
                </c:pt>
              </c:numCache>
            </c:numRef>
          </c:val>
        </c:ser>
        <c:gapWidth val="42"/>
        <c:overlap val="51"/>
        <c:axId val="69847296"/>
        <c:axId val="69853184"/>
      </c:barChart>
      <c:barChart>
        <c:barDir val="col"/>
        <c:grouping val="clustered"/>
        <c:ser>
          <c:idx val="2"/>
          <c:order val="1"/>
          <c:tx>
            <c:strRef>
              <c:f>'Data for Old age indic2 (a)'!$D$4</c:f>
              <c:strCache>
                <c:ptCount val="1"/>
                <c:pt idx="0">
                  <c:v>Female</c:v>
                </c:pt>
              </c:strCache>
            </c:strRef>
          </c:tx>
          <c:spPr>
            <a:solidFill>
              <a:schemeClr val="accent1">
                <a:lumMod val="50000"/>
                <a:alpha val="64000"/>
              </a:schemeClr>
            </a:solidFill>
            <a:ln>
              <a:noFill/>
            </a:ln>
          </c:spPr>
          <c:cat>
            <c:strRef>
              <c:f>'Data for Old age indic2 (a)'!$A$5:$A$50</c:f>
              <c:strCache>
                <c:ptCount val="46"/>
                <c:pt idx="0">
                  <c:v>Malawi</c:v>
                </c:pt>
                <c:pt idx="1">
                  <c:v>Guinea-Bissau</c:v>
                </c:pt>
                <c:pt idx="2">
                  <c:v>Angola</c:v>
                </c:pt>
                <c:pt idx="3">
                  <c:v>Niger</c:v>
                </c:pt>
                <c:pt idx="4">
                  <c:v>Central African Republic</c:v>
                </c:pt>
                <c:pt idx="5">
                  <c:v>Chad</c:v>
                </c:pt>
                <c:pt idx="6">
                  <c:v>Gambia</c:v>
                </c:pt>
                <c:pt idx="7">
                  <c:v>Sudan</c:v>
                </c:pt>
                <c:pt idx="8">
                  <c:v>Tanzania, United Republic of</c:v>
                </c:pt>
                <c:pt idx="9">
                  <c:v>Lesotho</c:v>
                </c:pt>
                <c:pt idx="10">
                  <c:v>Togo</c:v>
                </c:pt>
                <c:pt idx="11">
                  <c:v>Burkina Faso</c:v>
                </c:pt>
                <c:pt idx="12">
                  <c:v>South Africa</c:v>
                </c:pt>
                <c:pt idx="13">
                  <c:v>Uganda</c:v>
                </c:pt>
                <c:pt idx="14">
                  <c:v>Mozambique</c:v>
                </c:pt>
                <c:pt idx="15">
                  <c:v>Rwanda</c:v>
                </c:pt>
                <c:pt idx="16">
                  <c:v>Mali</c:v>
                </c:pt>
                <c:pt idx="17">
                  <c:v>Burundi</c:v>
                </c:pt>
                <c:pt idx="18">
                  <c:v>Sierra Leone</c:v>
                </c:pt>
                <c:pt idx="19">
                  <c:v>Senegal</c:v>
                </c:pt>
                <c:pt idx="20">
                  <c:v>Benin</c:v>
                </c:pt>
                <c:pt idx="21">
                  <c:v>Cameroon</c:v>
                </c:pt>
                <c:pt idx="22">
                  <c:v>Nigeria</c:v>
                </c:pt>
                <c:pt idx="23">
                  <c:v>Namibia</c:v>
                </c:pt>
                <c:pt idx="24">
                  <c:v>Madagascar</c:v>
                </c:pt>
                <c:pt idx="25">
                  <c:v>Côte d'Ivoire</c:v>
                </c:pt>
                <c:pt idx="26">
                  <c:v>Djibouti</c:v>
                </c:pt>
                <c:pt idx="27">
                  <c:v>Ghana</c:v>
                </c:pt>
                <c:pt idx="28">
                  <c:v>Congo</c:v>
                </c:pt>
                <c:pt idx="29">
                  <c:v>Zambia</c:v>
                </c:pt>
                <c:pt idx="30">
                  <c:v>Mauritania</c:v>
                </c:pt>
                <c:pt idx="31">
                  <c:v>Sao Tome and Principe</c:v>
                </c:pt>
                <c:pt idx="32">
                  <c:v>Congo, Democratic Republic of</c:v>
                </c:pt>
                <c:pt idx="33">
                  <c:v>Guinea</c:v>
                </c:pt>
                <c:pt idx="34">
                  <c:v>Libyan Arab Jamahiriya</c:v>
                </c:pt>
                <c:pt idx="35">
                  <c:v>Kenya</c:v>
                </c:pt>
                <c:pt idx="36">
                  <c:v>Bostwana</c:v>
                </c:pt>
                <c:pt idx="37">
                  <c:v>Swaziland</c:v>
                </c:pt>
                <c:pt idx="38">
                  <c:v>Morocco</c:v>
                </c:pt>
                <c:pt idx="39">
                  <c:v>Zimbabwe</c:v>
                </c:pt>
                <c:pt idx="40">
                  <c:v>Cape Verde</c:v>
                </c:pt>
                <c:pt idx="41">
                  <c:v>Egypt</c:v>
                </c:pt>
                <c:pt idx="42">
                  <c:v>Algeria</c:v>
                </c:pt>
                <c:pt idx="43">
                  <c:v>Mauritius</c:v>
                </c:pt>
                <c:pt idx="44">
                  <c:v>Tunisia</c:v>
                </c:pt>
                <c:pt idx="45">
                  <c:v>Gabon</c:v>
                </c:pt>
              </c:strCache>
            </c:strRef>
          </c:cat>
          <c:val>
            <c:numRef>
              <c:f>'Data for Old age indic2 (a)'!$D$5:$D$50</c:f>
              <c:numCache>
                <c:formatCode>0.0</c:formatCode>
                <c:ptCount val="46"/>
                <c:pt idx="0">
                  <c:v>0</c:v>
                </c:pt>
                <c:pt idx="1">
                  <c:v>0</c:v>
                </c:pt>
                <c:pt idx="2">
                  <c:v>0</c:v>
                </c:pt>
                <c:pt idx="3">
                  <c:v>0.7</c:v>
                </c:pt>
                <c:pt idx="4">
                  <c:v>0</c:v>
                </c:pt>
                <c:pt idx="5">
                  <c:v>0</c:v>
                </c:pt>
                <c:pt idx="6">
                  <c:v>0</c:v>
                </c:pt>
                <c:pt idx="7">
                  <c:v>0</c:v>
                </c:pt>
                <c:pt idx="8">
                  <c:v>1.9</c:v>
                </c:pt>
                <c:pt idx="9">
                  <c:v>0</c:v>
                </c:pt>
                <c:pt idx="10">
                  <c:v>0</c:v>
                </c:pt>
                <c:pt idx="11">
                  <c:v>1.6598641431173831</c:v>
                </c:pt>
                <c:pt idx="12">
                  <c:v>0</c:v>
                </c:pt>
                <c:pt idx="13">
                  <c:v>4.1500149562227318</c:v>
                </c:pt>
                <c:pt idx="14">
                  <c:v>0</c:v>
                </c:pt>
                <c:pt idx="15">
                  <c:v>2.0112892231495412</c:v>
                </c:pt>
                <c:pt idx="16">
                  <c:v>0</c:v>
                </c:pt>
                <c:pt idx="17">
                  <c:v>0.95147690590220713</c:v>
                </c:pt>
                <c:pt idx="18">
                  <c:v>0</c:v>
                </c:pt>
                <c:pt idx="19">
                  <c:v>0</c:v>
                </c:pt>
                <c:pt idx="20">
                  <c:v>0</c:v>
                </c:pt>
                <c:pt idx="21">
                  <c:v>1.7</c:v>
                </c:pt>
                <c:pt idx="22">
                  <c:v>3.0523640733029751</c:v>
                </c:pt>
                <c:pt idx="23">
                  <c:v>0</c:v>
                </c:pt>
                <c:pt idx="24">
                  <c:v>0</c:v>
                </c:pt>
                <c:pt idx="25">
                  <c:v>0</c:v>
                </c:pt>
                <c:pt idx="26">
                  <c:v>0</c:v>
                </c:pt>
                <c:pt idx="27">
                  <c:v>3.9437054828694111</c:v>
                </c:pt>
                <c:pt idx="28">
                  <c:v>5.3</c:v>
                </c:pt>
                <c:pt idx="29">
                  <c:v>5.5053785276766112</c:v>
                </c:pt>
                <c:pt idx="30">
                  <c:v>0</c:v>
                </c:pt>
                <c:pt idx="31">
                  <c:v>0</c:v>
                </c:pt>
                <c:pt idx="32">
                  <c:v>0</c:v>
                </c:pt>
                <c:pt idx="33">
                  <c:v>0</c:v>
                </c:pt>
                <c:pt idx="34">
                  <c:v>3.5366345920839009</c:v>
                </c:pt>
                <c:pt idx="35">
                  <c:v>0</c:v>
                </c:pt>
                <c:pt idx="36">
                  <c:v>0</c:v>
                </c:pt>
                <c:pt idx="37">
                  <c:v>0</c:v>
                </c:pt>
                <c:pt idx="38">
                  <c:v>0</c:v>
                </c:pt>
                <c:pt idx="39">
                  <c:v>0</c:v>
                </c:pt>
                <c:pt idx="40">
                  <c:v>17.728659526127881</c:v>
                </c:pt>
                <c:pt idx="41">
                  <c:v>12.740861695799824</c:v>
                </c:pt>
                <c:pt idx="42">
                  <c:v>0</c:v>
                </c:pt>
                <c:pt idx="43">
                  <c:v>0</c:v>
                </c:pt>
                <c:pt idx="44">
                  <c:v>0</c:v>
                </c:pt>
                <c:pt idx="45">
                  <c:v>23.6</c:v>
                </c:pt>
              </c:numCache>
            </c:numRef>
          </c:val>
        </c:ser>
        <c:gapWidth val="262"/>
        <c:overlap val="51"/>
        <c:axId val="69856640"/>
        <c:axId val="69855104"/>
      </c:barChart>
      <c:catAx>
        <c:axId val="69847296"/>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69853184"/>
        <c:crosses val="autoZero"/>
        <c:auto val="1"/>
        <c:lblAlgn val="ctr"/>
        <c:lblOffset val="100"/>
      </c:catAx>
      <c:valAx>
        <c:axId val="69853184"/>
        <c:scaling>
          <c:orientation val="minMax"/>
          <c:min val="0"/>
        </c:scaling>
        <c:axPos val="l"/>
        <c:majorGridlines/>
        <c:title>
          <c:tx>
            <c:rich>
              <a:bodyPr rot="-5400000" vert="horz"/>
              <a:lstStyle/>
              <a:p>
                <a:pPr>
                  <a:defRPr lang="en-GB"/>
                </a:pPr>
                <a:r>
                  <a:rPr lang="en-US" sz="1200" b="0" i="0" u="none" strike="noStrike" baseline="0"/>
                  <a:t>Active contributors to old age pension schemes as a percentage of the working age (15-64) (%)</a:t>
                </a:r>
                <a:endParaRPr lang="fr-FR" sz="1200" b="0"/>
              </a:p>
            </c:rich>
          </c:tx>
          <c:layout>
            <c:manualLayout>
              <c:xMode val="edge"/>
              <c:yMode val="edge"/>
              <c:x val="2.1489406638847769E-2"/>
              <c:y val="9.8395979825437366E-2"/>
            </c:manualLayout>
          </c:layout>
        </c:title>
        <c:numFmt formatCode="0" sourceLinked="0"/>
        <c:tickLblPos val="nextTo"/>
        <c:spPr>
          <a:ln>
            <a:noFill/>
          </a:ln>
        </c:spPr>
        <c:txPr>
          <a:bodyPr/>
          <a:lstStyle/>
          <a:p>
            <a:pPr>
              <a:defRPr lang="en-GB"/>
            </a:pPr>
            <a:endParaRPr lang="fr-FR"/>
          </a:p>
        </c:txPr>
        <c:crossAx val="69847296"/>
        <c:crosses val="autoZero"/>
        <c:crossBetween val="between"/>
      </c:valAx>
      <c:valAx>
        <c:axId val="69855104"/>
        <c:scaling>
          <c:orientation val="minMax"/>
          <c:max val="60"/>
        </c:scaling>
        <c:axPos val="r"/>
        <c:numFmt formatCode="0.0" sourceLinked="1"/>
        <c:tickLblPos val="nextTo"/>
        <c:spPr>
          <a:ln>
            <a:noFill/>
          </a:ln>
        </c:spPr>
        <c:txPr>
          <a:bodyPr/>
          <a:lstStyle/>
          <a:p>
            <a:pPr>
              <a:defRPr lang="en-GB">
                <a:solidFill>
                  <a:schemeClr val="bg1"/>
                </a:solidFill>
              </a:defRPr>
            </a:pPr>
            <a:endParaRPr lang="fr-FR"/>
          </a:p>
        </c:txPr>
        <c:crossAx val="69856640"/>
        <c:crosses val="max"/>
        <c:crossBetween val="between"/>
      </c:valAx>
      <c:catAx>
        <c:axId val="69856640"/>
        <c:scaling>
          <c:orientation val="minMax"/>
        </c:scaling>
        <c:delete val="1"/>
        <c:axPos val="b"/>
        <c:tickLblPos val="none"/>
        <c:crossAx val="69855104"/>
        <c:crosses val="autoZero"/>
        <c:auto val="1"/>
        <c:lblAlgn val="ctr"/>
        <c:lblOffset val="100"/>
      </c:catAx>
    </c:plotArea>
    <c:legend>
      <c:legendPos val="r"/>
      <c:layout>
        <c:manualLayout>
          <c:xMode val="edge"/>
          <c:yMode val="edge"/>
          <c:x val="0.89833403358389996"/>
          <c:y val="0.13285156418983868"/>
          <c:w val="8.5426345219268909E-2"/>
          <c:h val="0.14363149693800695"/>
        </c:manualLayout>
      </c:layout>
      <c:txPr>
        <a:bodyPr/>
        <a:lstStyle/>
        <a:p>
          <a:pPr>
            <a:defRPr lang="en-GB" sz="1400"/>
          </a:pPr>
          <a:endParaRPr lang="fr-FR"/>
        </a:p>
      </c:txPr>
    </c:legend>
    <c:plotVisOnly val="1"/>
  </c:chart>
  <c:spPr>
    <a:ln>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 Africa | </a:t>
            </a:r>
            <a:r>
              <a:rPr lang="en-US" sz="1800" b="0" i="0" u="none" strike="noStrike" baseline="0"/>
              <a:t>Active contributors to old age pension schemes as a percentage of the economically active (15+) (%)</a:t>
            </a:r>
            <a:endParaRPr lang="en-US" sz="1600" b="0"/>
          </a:p>
        </c:rich>
      </c:tx>
      <c:layout/>
      <c:overlay val="1"/>
    </c:title>
    <c:plotArea>
      <c:layout>
        <c:manualLayout>
          <c:layoutTarget val="inner"/>
          <c:xMode val="edge"/>
          <c:yMode val="edge"/>
          <c:x val="0.11303826460408964"/>
          <c:y val="0.13591396844858419"/>
          <c:w val="0.78250106594491509"/>
          <c:h val="0.57063555991188164"/>
        </c:manualLayout>
      </c:layout>
      <c:barChart>
        <c:barDir val="col"/>
        <c:grouping val="clustered"/>
        <c:ser>
          <c:idx val="0"/>
          <c:order val="0"/>
          <c:tx>
            <c:strRef>
              <c:f>'Data for Old age indic2 (b)'!$H$4</c:f>
              <c:strCache>
                <c:ptCount val="1"/>
                <c:pt idx="0">
                  <c:v>Total</c:v>
                </c:pt>
              </c:strCache>
            </c:strRef>
          </c:tx>
          <c:spPr>
            <a:solidFill>
              <a:schemeClr val="accent1">
                <a:lumMod val="60000"/>
                <a:lumOff val="40000"/>
              </a:schemeClr>
            </a:solidFill>
          </c:spPr>
          <c:cat>
            <c:strRef>
              <c:f>'Data for Old age indic2 (b)'!$A$5:$A$50</c:f>
              <c:strCache>
                <c:ptCount val="46"/>
                <c:pt idx="0">
                  <c:v>Malawi</c:v>
                </c:pt>
                <c:pt idx="1">
                  <c:v>Guinea-Bissau</c:v>
                </c:pt>
                <c:pt idx="2">
                  <c:v>Angola</c:v>
                </c:pt>
                <c:pt idx="3">
                  <c:v>Central African Republic</c:v>
                </c:pt>
                <c:pt idx="4">
                  <c:v>Niger</c:v>
                </c:pt>
                <c:pt idx="5">
                  <c:v>Chad</c:v>
                </c:pt>
                <c:pt idx="6">
                  <c:v>Gambia</c:v>
                </c:pt>
                <c:pt idx="7">
                  <c:v>Tanzania, United Republic of</c:v>
                </c:pt>
                <c:pt idx="8">
                  <c:v>Burkina Faso</c:v>
                </c:pt>
                <c:pt idx="9">
                  <c:v>Togo</c:v>
                </c:pt>
                <c:pt idx="10">
                  <c:v>Lesotho</c:v>
                </c:pt>
                <c:pt idx="11">
                  <c:v>Mozambique</c:v>
                </c:pt>
                <c:pt idx="12">
                  <c:v>Rwanda</c:v>
                </c:pt>
                <c:pt idx="13">
                  <c:v>Uganda</c:v>
                </c:pt>
                <c:pt idx="14">
                  <c:v>Sudan</c:v>
                </c:pt>
                <c:pt idx="15">
                  <c:v>Burundi</c:v>
                </c:pt>
                <c:pt idx="16">
                  <c:v>Senegal</c:v>
                </c:pt>
                <c:pt idx="17">
                  <c:v>Madagascar</c:v>
                </c:pt>
                <c:pt idx="18">
                  <c:v>South Africa</c:v>
                </c:pt>
                <c:pt idx="19">
                  <c:v>Sierra Leone</c:v>
                </c:pt>
                <c:pt idx="20">
                  <c:v>Benin</c:v>
                </c:pt>
                <c:pt idx="21">
                  <c:v>Cameroon</c:v>
                </c:pt>
                <c:pt idx="22">
                  <c:v>Mali</c:v>
                </c:pt>
                <c:pt idx="23">
                  <c:v>Namibia</c:v>
                </c:pt>
                <c:pt idx="24">
                  <c:v>Côte d'Ivoire</c:v>
                </c:pt>
                <c:pt idx="25">
                  <c:v>Ghana</c:v>
                </c:pt>
                <c:pt idx="26">
                  <c:v>Nigeria</c:v>
                </c:pt>
                <c:pt idx="27">
                  <c:v>Zambia</c:v>
                </c:pt>
                <c:pt idx="28">
                  <c:v>Congo</c:v>
                </c:pt>
                <c:pt idx="29">
                  <c:v>Djibouti</c:v>
                </c:pt>
                <c:pt idx="30">
                  <c:v>Congo, Democratic Republic of</c:v>
                </c:pt>
                <c:pt idx="31">
                  <c:v>Guinea</c:v>
                </c:pt>
                <c:pt idx="32">
                  <c:v>Bostwana</c:v>
                </c:pt>
                <c:pt idx="33">
                  <c:v>Kenya</c:v>
                </c:pt>
                <c:pt idx="34">
                  <c:v>Sao Tome and Principe</c:v>
                </c:pt>
                <c:pt idx="35">
                  <c:v>Mauritania</c:v>
                </c:pt>
                <c:pt idx="36">
                  <c:v>Zimbabwe</c:v>
                </c:pt>
                <c:pt idx="37">
                  <c:v>Libyan Arab Jamahiriya</c:v>
                </c:pt>
                <c:pt idx="38">
                  <c:v>Swaziland</c:v>
                </c:pt>
                <c:pt idx="39">
                  <c:v>Cape Verde</c:v>
                </c:pt>
                <c:pt idx="40">
                  <c:v>Morocco</c:v>
                </c:pt>
                <c:pt idx="41">
                  <c:v>Egypt</c:v>
                </c:pt>
                <c:pt idx="42">
                  <c:v>Mauritius</c:v>
                </c:pt>
                <c:pt idx="43">
                  <c:v>Tunisia</c:v>
                </c:pt>
                <c:pt idx="44">
                  <c:v>Algeria</c:v>
                </c:pt>
                <c:pt idx="45">
                  <c:v>Gabon</c:v>
                </c:pt>
              </c:strCache>
            </c:strRef>
          </c:cat>
          <c:val>
            <c:numRef>
              <c:f>'Data for Old age indic2 (b)'!$H$5:$H$50</c:f>
              <c:numCache>
                <c:formatCode>0.0</c:formatCode>
                <c:ptCount val="46"/>
                <c:pt idx="0">
                  <c:v>0</c:v>
                </c:pt>
                <c:pt idx="1">
                  <c:v>0.6</c:v>
                </c:pt>
                <c:pt idx="2">
                  <c:v>0.8</c:v>
                </c:pt>
                <c:pt idx="3">
                  <c:v>1.5</c:v>
                </c:pt>
                <c:pt idx="4">
                  <c:v>1.9</c:v>
                </c:pt>
                <c:pt idx="5">
                  <c:v>2</c:v>
                </c:pt>
                <c:pt idx="6">
                  <c:v>2.9</c:v>
                </c:pt>
                <c:pt idx="7">
                  <c:v>3.2622494552413737</c:v>
                </c:pt>
                <c:pt idx="8">
                  <c:v>3.6974314199028391</c:v>
                </c:pt>
                <c:pt idx="9">
                  <c:v>3.7</c:v>
                </c:pt>
                <c:pt idx="10">
                  <c:v>4.2</c:v>
                </c:pt>
                <c:pt idx="11">
                  <c:v>4.2</c:v>
                </c:pt>
                <c:pt idx="12">
                  <c:v>4.3</c:v>
                </c:pt>
                <c:pt idx="13">
                  <c:v>4.6084312111548682</c:v>
                </c:pt>
                <c:pt idx="14">
                  <c:v>4.9000000000000004</c:v>
                </c:pt>
                <c:pt idx="15">
                  <c:v>5.1762785555559816</c:v>
                </c:pt>
                <c:pt idx="16">
                  <c:v>6.2</c:v>
                </c:pt>
                <c:pt idx="17">
                  <c:v>6.2</c:v>
                </c:pt>
                <c:pt idx="18">
                  <c:v>6.3</c:v>
                </c:pt>
                <c:pt idx="19">
                  <c:v>6.6</c:v>
                </c:pt>
                <c:pt idx="20">
                  <c:v>6.8</c:v>
                </c:pt>
                <c:pt idx="21">
                  <c:v>6.8802732818882326</c:v>
                </c:pt>
                <c:pt idx="22">
                  <c:v>7.9</c:v>
                </c:pt>
                <c:pt idx="23">
                  <c:v>8.1999999999999993</c:v>
                </c:pt>
                <c:pt idx="24">
                  <c:v>8.8000000000000007</c:v>
                </c:pt>
                <c:pt idx="25">
                  <c:v>9</c:v>
                </c:pt>
                <c:pt idx="26">
                  <c:v>9.040283971097363</c:v>
                </c:pt>
                <c:pt idx="27">
                  <c:v>10.460498380488357</c:v>
                </c:pt>
                <c:pt idx="28">
                  <c:v>11.544804967723032</c:v>
                </c:pt>
                <c:pt idx="29">
                  <c:v>12.6</c:v>
                </c:pt>
                <c:pt idx="30">
                  <c:v>14</c:v>
                </c:pt>
                <c:pt idx="31">
                  <c:v>14.7</c:v>
                </c:pt>
                <c:pt idx="32">
                  <c:v>15.5</c:v>
                </c:pt>
                <c:pt idx="33">
                  <c:v>16.3</c:v>
                </c:pt>
                <c:pt idx="34">
                  <c:v>16.399999999999999</c:v>
                </c:pt>
                <c:pt idx="35">
                  <c:v>17.2</c:v>
                </c:pt>
                <c:pt idx="36">
                  <c:v>18.3</c:v>
                </c:pt>
                <c:pt idx="37">
                  <c:v>19.562114594658293</c:v>
                </c:pt>
                <c:pt idx="38">
                  <c:v>25.5</c:v>
                </c:pt>
                <c:pt idx="39">
                  <c:v>28.439681656590189</c:v>
                </c:pt>
                <c:pt idx="40">
                  <c:v>30.2</c:v>
                </c:pt>
                <c:pt idx="41">
                  <c:v>55.327830837826312</c:v>
                </c:pt>
                <c:pt idx="42">
                  <c:v>60.9</c:v>
                </c:pt>
                <c:pt idx="43">
                  <c:v>79</c:v>
                </c:pt>
                <c:pt idx="44">
                  <c:v>80.599999999999994</c:v>
                </c:pt>
                <c:pt idx="45">
                  <c:v>87.3</c:v>
                </c:pt>
              </c:numCache>
            </c:numRef>
          </c:val>
        </c:ser>
        <c:gapWidth val="42"/>
        <c:overlap val="51"/>
        <c:axId val="142098816"/>
        <c:axId val="142100352"/>
      </c:barChart>
      <c:barChart>
        <c:barDir val="col"/>
        <c:grouping val="clustered"/>
        <c:ser>
          <c:idx val="1"/>
          <c:order val="1"/>
          <c:tx>
            <c:strRef>
              <c:f>'Data for Old age indic2 (b)'!$J$4</c:f>
              <c:strCache>
                <c:ptCount val="1"/>
                <c:pt idx="0">
                  <c:v>Female</c:v>
                </c:pt>
              </c:strCache>
            </c:strRef>
          </c:tx>
          <c:spPr>
            <a:solidFill>
              <a:schemeClr val="accent1">
                <a:lumMod val="75000"/>
              </a:schemeClr>
            </a:solidFill>
          </c:spPr>
          <c:cat>
            <c:strRef>
              <c:f>'Data for Old age indic2 (b)'!$A$5:$A$50</c:f>
              <c:strCache>
                <c:ptCount val="46"/>
                <c:pt idx="0">
                  <c:v>Malawi</c:v>
                </c:pt>
                <c:pt idx="1">
                  <c:v>Guinea-Bissau</c:v>
                </c:pt>
                <c:pt idx="2">
                  <c:v>Angola</c:v>
                </c:pt>
                <c:pt idx="3">
                  <c:v>Central African Republic</c:v>
                </c:pt>
                <c:pt idx="4">
                  <c:v>Niger</c:v>
                </c:pt>
                <c:pt idx="5">
                  <c:v>Chad</c:v>
                </c:pt>
                <c:pt idx="6">
                  <c:v>Gambia</c:v>
                </c:pt>
                <c:pt idx="7">
                  <c:v>Tanzania, United Republic of</c:v>
                </c:pt>
                <c:pt idx="8">
                  <c:v>Burkina Faso</c:v>
                </c:pt>
                <c:pt idx="9">
                  <c:v>Togo</c:v>
                </c:pt>
                <c:pt idx="10">
                  <c:v>Lesotho</c:v>
                </c:pt>
                <c:pt idx="11">
                  <c:v>Mozambique</c:v>
                </c:pt>
                <c:pt idx="12">
                  <c:v>Rwanda</c:v>
                </c:pt>
                <c:pt idx="13">
                  <c:v>Uganda</c:v>
                </c:pt>
                <c:pt idx="14">
                  <c:v>Sudan</c:v>
                </c:pt>
                <c:pt idx="15">
                  <c:v>Burundi</c:v>
                </c:pt>
                <c:pt idx="16">
                  <c:v>Senegal</c:v>
                </c:pt>
                <c:pt idx="17">
                  <c:v>Madagascar</c:v>
                </c:pt>
                <c:pt idx="18">
                  <c:v>South Africa</c:v>
                </c:pt>
                <c:pt idx="19">
                  <c:v>Sierra Leone</c:v>
                </c:pt>
                <c:pt idx="20">
                  <c:v>Benin</c:v>
                </c:pt>
                <c:pt idx="21">
                  <c:v>Cameroon</c:v>
                </c:pt>
                <c:pt idx="22">
                  <c:v>Mali</c:v>
                </c:pt>
                <c:pt idx="23">
                  <c:v>Namibia</c:v>
                </c:pt>
                <c:pt idx="24">
                  <c:v>Côte d'Ivoire</c:v>
                </c:pt>
                <c:pt idx="25">
                  <c:v>Ghana</c:v>
                </c:pt>
                <c:pt idx="26">
                  <c:v>Nigeria</c:v>
                </c:pt>
                <c:pt idx="27">
                  <c:v>Zambia</c:v>
                </c:pt>
                <c:pt idx="28">
                  <c:v>Congo</c:v>
                </c:pt>
                <c:pt idx="29">
                  <c:v>Djibouti</c:v>
                </c:pt>
                <c:pt idx="30">
                  <c:v>Congo, Democratic Republic of</c:v>
                </c:pt>
                <c:pt idx="31">
                  <c:v>Guinea</c:v>
                </c:pt>
                <c:pt idx="32">
                  <c:v>Bostwana</c:v>
                </c:pt>
                <c:pt idx="33">
                  <c:v>Kenya</c:v>
                </c:pt>
                <c:pt idx="34">
                  <c:v>Sao Tome and Principe</c:v>
                </c:pt>
                <c:pt idx="35">
                  <c:v>Mauritania</c:v>
                </c:pt>
                <c:pt idx="36">
                  <c:v>Zimbabwe</c:v>
                </c:pt>
                <c:pt idx="37">
                  <c:v>Libyan Arab Jamahiriya</c:v>
                </c:pt>
                <c:pt idx="38">
                  <c:v>Swaziland</c:v>
                </c:pt>
                <c:pt idx="39">
                  <c:v>Cape Verde</c:v>
                </c:pt>
                <c:pt idx="40">
                  <c:v>Morocco</c:v>
                </c:pt>
                <c:pt idx="41">
                  <c:v>Egypt</c:v>
                </c:pt>
                <c:pt idx="42">
                  <c:v>Mauritius</c:v>
                </c:pt>
                <c:pt idx="43">
                  <c:v>Tunisia</c:v>
                </c:pt>
                <c:pt idx="44">
                  <c:v>Algeria</c:v>
                </c:pt>
                <c:pt idx="45">
                  <c:v>Gabon</c:v>
                </c:pt>
              </c:strCache>
            </c:strRef>
          </c:cat>
          <c:val>
            <c:numRef>
              <c:f>'Data for Old age indic2 (b)'!$J$5:$J$50</c:f>
              <c:numCache>
                <c:formatCode>0.0</c:formatCode>
                <c:ptCount val="46"/>
                <c:pt idx="0">
                  <c:v>0</c:v>
                </c:pt>
                <c:pt idx="1">
                  <c:v>0</c:v>
                </c:pt>
                <c:pt idx="2">
                  <c:v>0</c:v>
                </c:pt>
                <c:pt idx="3">
                  <c:v>0</c:v>
                </c:pt>
                <c:pt idx="4">
                  <c:v>1.6</c:v>
                </c:pt>
                <c:pt idx="5">
                  <c:v>0</c:v>
                </c:pt>
                <c:pt idx="6">
                  <c:v>0</c:v>
                </c:pt>
                <c:pt idx="7">
                  <c:v>2.1</c:v>
                </c:pt>
                <c:pt idx="8">
                  <c:v>2.0382552443088167</c:v>
                </c:pt>
                <c:pt idx="9">
                  <c:v>0</c:v>
                </c:pt>
                <c:pt idx="10">
                  <c:v>0</c:v>
                </c:pt>
                <c:pt idx="11">
                  <c:v>0</c:v>
                </c:pt>
                <c:pt idx="12">
                  <c:v>2.2000000000000002</c:v>
                </c:pt>
                <c:pt idx="13">
                  <c:v>5.1201523544555139</c:v>
                </c:pt>
                <c:pt idx="14">
                  <c:v>0</c:v>
                </c:pt>
                <c:pt idx="15">
                  <c:v>1.0744329381715207</c:v>
                </c:pt>
                <c:pt idx="16">
                  <c:v>0</c:v>
                </c:pt>
                <c:pt idx="17">
                  <c:v>0</c:v>
                </c:pt>
                <c:pt idx="18">
                  <c:v>0</c:v>
                </c:pt>
                <c:pt idx="19">
                  <c:v>0</c:v>
                </c:pt>
                <c:pt idx="20">
                  <c:v>0</c:v>
                </c:pt>
                <c:pt idx="21">
                  <c:v>2.4865601515957794</c:v>
                </c:pt>
                <c:pt idx="22">
                  <c:v>0</c:v>
                </c:pt>
                <c:pt idx="23">
                  <c:v>0</c:v>
                </c:pt>
                <c:pt idx="24">
                  <c:v>0</c:v>
                </c:pt>
                <c:pt idx="25">
                  <c:v>5.5335083514206618</c:v>
                </c:pt>
                <c:pt idx="26">
                  <c:v>5.9764454796356867</c:v>
                </c:pt>
                <c:pt idx="27">
                  <c:v>7.0427682133543144</c:v>
                </c:pt>
                <c:pt idx="28">
                  <c:v>7.2766283372236789</c:v>
                </c:pt>
                <c:pt idx="29">
                  <c:v>0</c:v>
                </c:pt>
                <c:pt idx="30">
                  <c:v>0</c:v>
                </c:pt>
                <c:pt idx="31">
                  <c:v>0</c:v>
                </c:pt>
                <c:pt idx="32">
                  <c:v>0</c:v>
                </c:pt>
                <c:pt idx="33">
                  <c:v>0</c:v>
                </c:pt>
                <c:pt idx="34">
                  <c:v>0</c:v>
                </c:pt>
                <c:pt idx="35">
                  <c:v>0</c:v>
                </c:pt>
                <c:pt idx="36">
                  <c:v>0</c:v>
                </c:pt>
                <c:pt idx="37">
                  <c:v>10.852244958215891</c:v>
                </c:pt>
                <c:pt idx="38">
                  <c:v>0</c:v>
                </c:pt>
                <c:pt idx="39">
                  <c:v>31.64730044853858</c:v>
                </c:pt>
                <c:pt idx="40">
                  <c:v>0</c:v>
                </c:pt>
                <c:pt idx="41">
                  <c:v>50.302565630046949</c:v>
                </c:pt>
                <c:pt idx="42">
                  <c:v>0</c:v>
                </c:pt>
                <c:pt idx="43">
                  <c:v>0</c:v>
                </c:pt>
                <c:pt idx="44">
                  <c:v>0</c:v>
                </c:pt>
                <c:pt idx="45">
                  <c:v>39</c:v>
                </c:pt>
              </c:numCache>
            </c:numRef>
          </c:val>
        </c:ser>
        <c:gapWidth val="182"/>
        <c:overlap val="51"/>
        <c:axId val="143554816"/>
        <c:axId val="143552512"/>
      </c:barChart>
      <c:catAx>
        <c:axId val="142098816"/>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142100352"/>
        <c:crosses val="autoZero"/>
        <c:auto val="1"/>
        <c:lblAlgn val="ctr"/>
        <c:lblOffset val="100"/>
      </c:catAx>
      <c:valAx>
        <c:axId val="142100352"/>
        <c:scaling>
          <c:orientation val="minMax"/>
          <c:min val="0"/>
        </c:scaling>
        <c:axPos val="l"/>
        <c:majorGridlines/>
        <c:title>
          <c:tx>
            <c:rich>
              <a:bodyPr rot="-5400000" vert="horz"/>
              <a:lstStyle/>
              <a:p>
                <a:pPr>
                  <a:defRPr lang="en-GB"/>
                </a:pPr>
                <a:r>
                  <a:rPr lang="en-US" sz="1200" b="0" i="0" u="none" strike="noStrike" baseline="0"/>
                  <a:t>Active contributors to old age pension schemes as a percentage of the economically active (15+) (%)</a:t>
                </a:r>
                <a:endParaRPr lang="fr-FR" sz="1200" b="0"/>
              </a:p>
            </c:rich>
          </c:tx>
          <c:layout>
            <c:manualLayout>
              <c:xMode val="edge"/>
              <c:yMode val="edge"/>
              <c:x val="3.3762134350827984E-2"/>
              <c:y val="9.8395979825437727E-2"/>
            </c:manualLayout>
          </c:layout>
        </c:title>
        <c:numFmt formatCode="0" sourceLinked="0"/>
        <c:tickLblPos val="nextTo"/>
        <c:spPr>
          <a:ln>
            <a:noFill/>
          </a:ln>
        </c:spPr>
        <c:txPr>
          <a:bodyPr/>
          <a:lstStyle/>
          <a:p>
            <a:pPr>
              <a:defRPr lang="en-GB"/>
            </a:pPr>
            <a:endParaRPr lang="fr-FR"/>
          </a:p>
        </c:txPr>
        <c:crossAx val="142098816"/>
        <c:crosses val="autoZero"/>
        <c:crossBetween val="between"/>
      </c:valAx>
      <c:valAx>
        <c:axId val="143552512"/>
        <c:scaling>
          <c:orientation val="minMax"/>
          <c:max val="100"/>
        </c:scaling>
        <c:axPos val="r"/>
        <c:numFmt formatCode="0.0" sourceLinked="1"/>
        <c:tickLblPos val="nextTo"/>
        <c:spPr>
          <a:ln>
            <a:noFill/>
          </a:ln>
        </c:spPr>
        <c:txPr>
          <a:bodyPr/>
          <a:lstStyle/>
          <a:p>
            <a:pPr>
              <a:defRPr>
                <a:solidFill>
                  <a:schemeClr val="bg1"/>
                </a:solidFill>
              </a:defRPr>
            </a:pPr>
            <a:endParaRPr lang="fr-FR"/>
          </a:p>
        </c:txPr>
        <c:crossAx val="143554816"/>
        <c:crosses val="max"/>
        <c:crossBetween val="between"/>
      </c:valAx>
      <c:catAx>
        <c:axId val="143554816"/>
        <c:scaling>
          <c:orientation val="minMax"/>
        </c:scaling>
        <c:delete val="1"/>
        <c:axPos val="b"/>
        <c:tickLblPos val="nextTo"/>
        <c:crossAx val="143552512"/>
        <c:auto val="1"/>
        <c:lblAlgn val="ctr"/>
        <c:lblOffset val="100"/>
      </c:catAx>
    </c:plotArea>
    <c:legend>
      <c:legendPos val="r"/>
      <c:layout>
        <c:manualLayout>
          <c:xMode val="edge"/>
          <c:yMode val="edge"/>
          <c:x val="0.89833403358390018"/>
          <c:y val="0.13285156418983868"/>
          <c:w val="8.542634521926791E-2"/>
          <c:h val="9.5754331292004641E-2"/>
        </c:manualLayout>
      </c:layout>
      <c:txPr>
        <a:bodyPr/>
        <a:lstStyle/>
        <a:p>
          <a:pPr>
            <a:defRPr lang="en-GB" sz="1400"/>
          </a:pPr>
          <a:endParaRPr lang="fr-FR"/>
        </a:p>
      </c:txPr>
    </c:legend>
    <c:plotVisOnly val="1"/>
  </c:chart>
  <c:spPr>
    <a:ln>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sz="1200"/>
            </a:pPr>
            <a:r>
              <a:rPr lang="en-US" sz="1200"/>
              <a:t>Africa</a:t>
            </a:r>
            <a:r>
              <a:rPr lang="en-US" sz="1200" baseline="0"/>
              <a:t> | </a:t>
            </a:r>
            <a:r>
              <a:rPr lang="en-US" sz="1200" b="0"/>
              <a:t>Active</a:t>
            </a:r>
            <a:r>
              <a:rPr lang="en-US" sz="1200" b="0" baseline="0"/>
              <a:t> contributors to a pension scheme (percentage of the working age population) and e</a:t>
            </a:r>
            <a:r>
              <a:rPr lang="en-US" sz="1200" b="0"/>
              <a:t>lderly receiving old age pension (either</a:t>
            </a:r>
            <a:r>
              <a:rPr lang="en-US" sz="1200" b="0" baseline="0"/>
              <a:t> contributive or non contributive)</a:t>
            </a:r>
            <a:endParaRPr lang="en-US" sz="1200" b="0"/>
          </a:p>
        </c:rich>
      </c:tx>
      <c:layout/>
    </c:title>
    <c:plotArea>
      <c:layout>
        <c:manualLayout>
          <c:layoutTarget val="inner"/>
          <c:xMode val="edge"/>
          <c:yMode val="edge"/>
          <c:x val="0.11785248010564155"/>
          <c:y val="0.14343018380802242"/>
          <c:w val="0.85466265625461191"/>
          <c:h val="0.73574469311958901"/>
        </c:manualLayout>
      </c:layout>
      <c:scatterChart>
        <c:scatterStyle val="lineMarker"/>
        <c:ser>
          <c:idx val="0"/>
          <c:order val="0"/>
          <c:spPr>
            <a:ln w="28575">
              <a:noFill/>
            </a:ln>
          </c:spPr>
          <c:marker>
            <c:symbol val="circle"/>
            <c:size val="10"/>
          </c:marker>
          <c:dLbls>
            <c:dLbl>
              <c:idx val="0"/>
              <c:layout/>
              <c:tx>
                <c:strRef>
                  <c:f>Data!$B$4</c:f>
                  <c:strCache>
                    <c:ptCount val="1"/>
                    <c:pt idx="0">
                      <c:v>Algeria</c:v>
                    </c:pt>
                  </c:strCache>
                </c:strRef>
              </c:tx>
              <c:spPr/>
              <c:txPr>
                <a:bodyPr/>
                <a:lstStyle/>
                <a:p>
                  <a:pPr>
                    <a:defRPr lang="en-GB" sz="600" b="0" i="0" strike="noStrike">
                      <a:latin typeface="Arial"/>
                    </a:defRPr>
                  </a:pPr>
                  <a:endParaRPr lang="fr-FR"/>
                </a:p>
              </c:txPr>
              <c:dLblPos val="t"/>
              <c:showVal val="1"/>
            </c:dLbl>
            <c:dLbl>
              <c:idx val="1"/>
              <c:layout/>
              <c:tx>
                <c:strRef>
                  <c:f>Data!$B$5</c:f>
                  <c:strCache>
                    <c:ptCount val="1"/>
                    <c:pt idx="0">
                      <c:v>Angola</c:v>
                    </c:pt>
                  </c:strCache>
                </c:strRef>
              </c:tx>
              <c:spPr/>
              <c:txPr>
                <a:bodyPr/>
                <a:lstStyle/>
                <a:p>
                  <a:pPr>
                    <a:defRPr lang="en-GB" sz="600" b="0" i="0" strike="noStrike">
                      <a:latin typeface="Arial"/>
                    </a:defRPr>
                  </a:pPr>
                  <a:endParaRPr lang="fr-FR"/>
                </a:p>
              </c:txPr>
              <c:dLblPos val="t"/>
              <c:showVal val="1"/>
            </c:dLbl>
            <c:dLbl>
              <c:idx val="2"/>
              <c:layout/>
              <c:tx>
                <c:strRef>
                  <c:f>Data!$B$6</c:f>
                  <c:strCache>
                    <c:ptCount val="1"/>
                    <c:pt idx="0">
                      <c:v>Benin</c:v>
                    </c:pt>
                  </c:strCache>
                </c:strRef>
              </c:tx>
              <c:spPr/>
              <c:txPr>
                <a:bodyPr/>
                <a:lstStyle/>
                <a:p>
                  <a:pPr>
                    <a:defRPr lang="en-GB" sz="600" b="0" i="0" strike="noStrike">
                      <a:latin typeface="Arial"/>
                    </a:defRPr>
                  </a:pPr>
                  <a:endParaRPr lang="fr-FR"/>
                </a:p>
              </c:txPr>
              <c:dLblPos val="t"/>
              <c:showVal val="1"/>
            </c:dLbl>
            <c:dLbl>
              <c:idx val="3"/>
              <c:layout/>
              <c:tx>
                <c:strRef>
                  <c:f>Data!$B$7</c:f>
                  <c:strCache>
                    <c:ptCount val="1"/>
                    <c:pt idx="0">
                      <c:v>Botswana</c:v>
                    </c:pt>
                  </c:strCache>
                </c:strRef>
              </c:tx>
              <c:spPr/>
              <c:txPr>
                <a:bodyPr/>
                <a:lstStyle/>
                <a:p>
                  <a:pPr>
                    <a:defRPr lang="en-GB" sz="600" b="0" i="0" strike="noStrike">
                      <a:latin typeface="Arial"/>
                    </a:defRPr>
                  </a:pPr>
                  <a:endParaRPr lang="fr-FR"/>
                </a:p>
              </c:txPr>
              <c:dLblPos val="t"/>
              <c:showVal val="1"/>
            </c:dLbl>
            <c:dLbl>
              <c:idx val="4"/>
              <c:layout/>
              <c:tx>
                <c:strRef>
                  <c:f>Data!$B$8</c:f>
                  <c:strCache>
                    <c:ptCount val="1"/>
                    <c:pt idx="0">
                      <c:v>Burkina Faso</c:v>
                    </c:pt>
                  </c:strCache>
                </c:strRef>
              </c:tx>
              <c:spPr/>
              <c:txPr>
                <a:bodyPr/>
                <a:lstStyle/>
                <a:p>
                  <a:pPr>
                    <a:defRPr lang="en-GB" sz="600" b="0" i="0" strike="noStrike">
                      <a:latin typeface="Arial"/>
                    </a:defRPr>
                  </a:pPr>
                  <a:endParaRPr lang="fr-FR"/>
                </a:p>
              </c:txPr>
              <c:dLblPos val="t"/>
              <c:showVal val="1"/>
            </c:dLbl>
            <c:dLbl>
              <c:idx val="5"/>
              <c:layout/>
              <c:tx>
                <c:strRef>
                  <c:f>Data!$B$9</c:f>
                  <c:strCache>
                    <c:ptCount val="1"/>
                    <c:pt idx="0">
                      <c:v>Burundi</c:v>
                    </c:pt>
                  </c:strCache>
                </c:strRef>
              </c:tx>
              <c:spPr/>
              <c:txPr>
                <a:bodyPr/>
                <a:lstStyle/>
                <a:p>
                  <a:pPr>
                    <a:defRPr lang="en-GB" sz="600" b="0" i="0" strike="noStrike">
                      <a:latin typeface="Arial"/>
                    </a:defRPr>
                  </a:pPr>
                  <a:endParaRPr lang="fr-FR"/>
                </a:p>
              </c:txPr>
              <c:dLblPos val="t"/>
              <c:showVal val="1"/>
            </c:dLbl>
            <c:dLbl>
              <c:idx val="6"/>
              <c:layout>
                <c:manualLayout>
                  <c:x val="-3.4220410942870219E-2"/>
                  <c:y val="-3.9116308778804031E-2"/>
                </c:manualLayout>
              </c:layout>
              <c:tx>
                <c:strRef>
                  <c:f>Data!$B$10</c:f>
                  <c:strCache>
                    <c:ptCount val="1"/>
                    <c:pt idx="0">
                      <c:v>Cameroon</c:v>
                    </c:pt>
                  </c:strCache>
                </c:strRef>
              </c:tx>
              <c:spPr/>
              <c:txPr>
                <a:bodyPr/>
                <a:lstStyle/>
                <a:p>
                  <a:pPr>
                    <a:defRPr lang="en-GB" sz="600" b="0" i="0" strike="noStrike">
                      <a:latin typeface="Arial"/>
                    </a:defRPr>
                  </a:pPr>
                  <a:endParaRPr lang="fr-FR"/>
                </a:p>
              </c:txPr>
              <c:dLblPos val="r"/>
              <c:showVal val="1"/>
            </c:dLbl>
            <c:dLbl>
              <c:idx val="7"/>
              <c:layout/>
              <c:tx>
                <c:strRef>
                  <c:f>Data!$B$11</c:f>
                  <c:strCache>
                    <c:ptCount val="1"/>
                    <c:pt idx="0">
                      <c:v>Cape Verde</c:v>
                    </c:pt>
                  </c:strCache>
                </c:strRef>
              </c:tx>
              <c:spPr/>
              <c:txPr>
                <a:bodyPr/>
                <a:lstStyle/>
                <a:p>
                  <a:pPr>
                    <a:defRPr lang="en-GB" sz="600" b="0" i="0" strike="noStrike">
                      <a:latin typeface="Arial"/>
                    </a:defRPr>
                  </a:pPr>
                  <a:endParaRPr lang="fr-FR"/>
                </a:p>
              </c:txPr>
              <c:dLblPos val="t"/>
              <c:showVal val="1"/>
            </c:dLbl>
            <c:dLbl>
              <c:idx val="8"/>
              <c:layout>
                <c:manualLayout>
                  <c:x val="1.9884593124157449E-3"/>
                  <c:y val="-2.3859896366228116E-2"/>
                </c:manualLayout>
              </c:layout>
              <c:tx>
                <c:strRef>
                  <c:f>Data!$B$12</c:f>
                  <c:strCache>
                    <c:ptCount val="1"/>
                    <c:pt idx="0">
                      <c:v>Congo</c:v>
                    </c:pt>
                  </c:strCache>
                </c:strRef>
              </c:tx>
              <c:spPr/>
              <c:txPr>
                <a:bodyPr/>
                <a:lstStyle/>
                <a:p>
                  <a:pPr>
                    <a:defRPr lang="en-GB" sz="600" b="0" i="0" strike="noStrike">
                      <a:latin typeface="Arial"/>
                    </a:defRPr>
                  </a:pPr>
                  <a:endParaRPr lang="fr-FR"/>
                </a:p>
              </c:txPr>
              <c:dLblPos val="r"/>
              <c:showVal val="1"/>
            </c:dLbl>
            <c:dLbl>
              <c:idx val="9"/>
              <c:layout>
                <c:manualLayout>
                  <c:x val="-6.0041692589281716E-3"/>
                  <c:y val="-8.603483953652102E-3"/>
                </c:manualLayout>
              </c:layout>
              <c:tx>
                <c:strRef>
                  <c:f>Data!$B$13</c:f>
                  <c:strCache>
                    <c:ptCount val="1"/>
                    <c:pt idx="0">
                      <c:v>Congo, Democratic Republic of</c:v>
                    </c:pt>
                  </c:strCache>
                </c:strRef>
              </c:tx>
              <c:spPr/>
              <c:txPr>
                <a:bodyPr/>
                <a:lstStyle/>
                <a:p>
                  <a:pPr>
                    <a:defRPr lang="en-GB" sz="600" b="0" i="0" strike="noStrike">
                      <a:latin typeface="Arial"/>
                    </a:defRPr>
                  </a:pPr>
                  <a:endParaRPr lang="fr-FR"/>
                </a:p>
              </c:txPr>
              <c:dLblPos val="r"/>
              <c:showVal val="1"/>
            </c:dLbl>
            <c:dLbl>
              <c:idx val="10"/>
              <c:layout/>
              <c:tx>
                <c:strRef>
                  <c:f>Data!$B$14</c:f>
                  <c:strCache>
                    <c:ptCount val="1"/>
                    <c:pt idx="0">
                      <c:v>Côte dIvoire</c:v>
                    </c:pt>
                  </c:strCache>
                </c:strRef>
              </c:tx>
              <c:spPr/>
              <c:txPr>
                <a:bodyPr/>
                <a:lstStyle/>
                <a:p>
                  <a:pPr>
                    <a:defRPr lang="en-GB" sz="600" b="0" i="0" strike="noStrike">
                      <a:latin typeface="Arial"/>
                    </a:defRPr>
                  </a:pPr>
                  <a:endParaRPr lang="fr-FR"/>
                </a:p>
              </c:txPr>
              <c:dLblPos val="t"/>
              <c:showVal val="1"/>
            </c:dLbl>
            <c:dLbl>
              <c:idx val="11"/>
              <c:layout>
                <c:manualLayout>
                  <c:x val="-1.369333655337221E-2"/>
                  <c:y val="-6.0911183653912411E-2"/>
                </c:manualLayout>
              </c:layout>
              <c:tx>
                <c:strRef>
                  <c:f>Data!$B$15</c:f>
                  <c:strCache>
                    <c:ptCount val="1"/>
                    <c:pt idx="0">
                      <c:v>Djibouti</c:v>
                    </c:pt>
                  </c:strCache>
                </c:strRef>
              </c:tx>
              <c:spPr/>
              <c:txPr>
                <a:bodyPr/>
                <a:lstStyle/>
                <a:p>
                  <a:pPr>
                    <a:defRPr lang="en-GB" sz="600" b="0" i="0" strike="noStrike">
                      <a:latin typeface="Arial"/>
                    </a:defRPr>
                  </a:pPr>
                  <a:endParaRPr lang="fr-FR"/>
                </a:p>
              </c:txPr>
              <c:dLblPos val="r"/>
              <c:showVal val="1"/>
            </c:dLbl>
            <c:dLbl>
              <c:idx val="12"/>
              <c:layout/>
              <c:tx>
                <c:strRef>
                  <c:f>Data!$B$16</c:f>
                  <c:strCache>
                    <c:ptCount val="1"/>
                    <c:pt idx="0">
                      <c:v>Egypt</c:v>
                    </c:pt>
                  </c:strCache>
                </c:strRef>
              </c:tx>
              <c:spPr/>
              <c:txPr>
                <a:bodyPr/>
                <a:lstStyle/>
                <a:p>
                  <a:pPr>
                    <a:defRPr lang="en-GB" sz="600" b="0" i="0" strike="noStrike">
                      <a:latin typeface="Arial"/>
                    </a:defRPr>
                  </a:pPr>
                  <a:endParaRPr lang="fr-FR"/>
                </a:p>
              </c:txPr>
              <c:dLblPos val="t"/>
              <c:showVal val="1"/>
            </c:dLbl>
            <c:dLbl>
              <c:idx val="13"/>
              <c:layout/>
              <c:tx>
                <c:strRef>
                  <c:f>Data!$B$17</c:f>
                  <c:strCache>
                    <c:ptCount val="1"/>
                    <c:pt idx="0">
                      <c:v>Gabon</c:v>
                    </c:pt>
                  </c:strCache>
                </c:strRef>
              </c:tx>
              <c:spPr/>
              <c:txPr>
                <a:bodyPr/>
                <a:lstStyle/>
                <a:p>
                  <a:pPr>
                    <a:defRPr lang="en-GB" sz="600" b="0" i="0" strike="noStrike">
                      <a:latin typeface="Arial"/>
                    </a:defRPr>
                  </a:pPr>
                  <a:endParaRPr lang="fr-FR"/>
                </a:p>
              </c:txPr>
              <c:dLblPos val="t"/>
              <c:showVal val="1"/>
            </c:dLbl>
            <c:dLbl>
              <c:idx val="14"/>
              <c:layout/>
              <c:tx>
                <c:strRef>
                  <c:f>Data!$B$18</c:f>
                  <c:strCache>
                    <c:ptCount val="1"/>
                    <c:pt idx="0">
                      <c:v>Gambia</c:v>
                    </c:pt>
                  </c:strCache>
                </c:strRef>
              </c:tx>
              <c:spPr/>
              <c:txPr>
                <a:bodyPr/>
                <a:lstStyle/>
                <a:p>
                  <a:pPr>
                    <a:defRPr lang="en-GB" sz="600" b="0" i="0" strike="noStrike">
                      <a:latin typeface="Arial"/>
                    </a:defRPr>
                  </a:pPr>
                  <a:endParaRPr lang="fr-FR"/>
                </a:p>
              </c:txPr>
              <c:dLblPos val="t"/>
              <c:showVal val="1"/>
            </c:dLbl>
            <c:dLbl>
              <c:idx val="15"/>
              <c:layout/>
              <c:tx>
                <c:strRef>
                  <c:f>Data!$B$19</c:f>
                  <c:strCache>
                    <c:ptCount val="1"/>
                    <c:pt idx="0">
                      <c:v>Ghana</c:v>
                    </c:pt>
                  </c:strCache>
                </c:strRef>
              </c:tx>
              <c:spPr/>
              <c:txPr>
                <a:bodyPr/>
                <a:lstStyle/>
                <a:p>
                  <a:pPr>
                    <a:defRPr lang="en-GB" sz="600" b="0" i="0" strike="noStrike">
                      <a:latin typeface="Arial"/>
                    </a:defRPr>
                  </a:pPr>
                  <a:endParaRPr lang="fr-FR"/>
                </a:p>
              </c:txPr>
              <c:dLblPos val="t"/>
              <c:showVal val="1"/>
            </c:dLbl>
            <c:dLbl>
              <c:idx val="16"/>
              <c:layout>
                <c:manualLayout>
                  <c:x val="-3.022611703853581E-2"/>
                  <c:y val="3.280677830905411E-2"/>
                </c:manualLayout>
              </c:layout>
              <c:tx>
                <c:strRef>
                  <c:f>Data!$B$20</c:f>
                  <c:strCache>
                    <c:ptCount val="1"/>
                    <c:pt idx="0">
                      <c:v>Guinea</c:v>
                    </c:pt>
                  </c:strCache>
                </c:strRef>
              </c:tx>
              <c:spPr/>
              <c:txPr>
                <a:bodyPr/>
                <a:lstStyle/>
                <a:p>
                  <a:pPr>
                    <a:defRPr lang="en-GB" sz="600" b="0" i="0" strike="noStrike">
                      <a:latin typeface="Arial"/>
                    </a:defRPr>
                  </a:pPr>
                  <a:endParaRPr lang="fr-FR"/>
                </a:p>
              </c:txPr>
              <c:dLblPos val="r"/>
              <c:showVal val="1"/>
            </c:dLbl>
            <c:dLbl>
              <c:idx val="17"/>
              <c:layout/>
              <c:tx>
                <c:strRef>
                  <c:f>Data!$B$21</c:f>
                  <c:strCache>
                    <c:ptCount val="1"/>
                    <c:pt idx="0">
                      <c:v>Guinea-Bissau</c:v>
                    </c:pt>
                  </c:strCache>
                </c:strRef>
              </c:tx>
              <c:spPr/>
              <c:txPr>
                <a:bodyPr/>
                <a:lstStyle/>
                <a:p>
                  <a:pPr>
                    <a:defRPr lang="en-GB" sz="600" b="0" i="0" strike="noStrike">
                      <a:latin typeface="Arial"/>
                    </a:defRPr>
                  </a:pPr>
                  <a:endParaRPr lang="fr-FR"/>
                </a:p>
              </c:txPr>
              <c:dLblPos val="t"/>
              <c:showVal val="1"/>
            </c:dLbl>
            <c:dLbl>
              <c:idx val="18"/>
              <c:layout>
                <c:manualLayout>
                  <c:x val="-1.1123142107831524E-2"/>
                  <c:y val="-8.603483953652102E-3"/>
                </c:manualLayout>
              </c:layout>
              <c:tx>
                <c:strRef>
                  <c:f>Data!$B$22</c:f>
                  <c:strCache>
                    <c:ptCount val="1"/>
                    <c:pt idx="0">
                      <c:v>Kenya</c:v>
                    </c:pt>
                  </c:strCache>
                </c:strRef>
              </c:tx>
              <c:spPr/>
              <c:txPr>
                <a:bodyPr/>
                <a:lstStyle/>
                <a:p>
                  <a:pPr>
                    <a:defRPr lang="en-GB" sz="600" b="0" i="0" strike="noStrike">
                      <a:latin typeface="Arial"/>
                    </a:defRPr>
                  </a:pPr>
                  <a:endParaRPr lang="fr-FR"/>
                </a:p>
              </c:txPr>
              <c:dLblPos val="r"/>
              <c:showVal val="1"/>
            </c:dLbl>
            <c:dLbl>
              <c:idx val="19"/>
              <c:layout>
                <c:manualLayout>
                  <c:x val="-3.5357885635910316E-2"/>
                  <c:y val="-2.8218871341249736E-2"/>
                </c:manualLayout>
              </c:layout>
              <c:tx>
                <c:strRef>
                  <c:f>Data!$B$23</c:f>
                  <c:strCache>
                    <c:ptCount val="1"/>
                    <c:pt idx="0">
                      <c:v>Lesotho</c:v>
                    </c:pt>
                  </c:strCache>
                </c:strRef>
              </c:tx>
              <c:spPr/>
              <c:txPr>
                <a:bodyPr/>
                <a:lstStyle/>
                <a:p>
                  <a:pPr>
                    <a:defRPr lang="en-GB" sz="600" b="0" i="0" strike="noStrike">
                      <a:latin typeface="Arial"/>
                    </a:defRPr>
                  </a:pPr>
                  <a:endParaRPr lang="fr-FR"/>
                </a:p>
              </c:txPr>
              <c:dLblPos val="r"/>
              <c:showVal val="1"/>
            </c:dLbl>
            <c:dLbl>
              <c:idx val="20"/>
              <c:layout/>
              <c:tx>
                <c:strRef>
                  <c:f>Data!$B$24</c:f>
                  <c:strCache>
                    <c:ptCount val="1"/>
                    <c:pt idx="0">
                      <c:v>Libyan Arab Jamahiriya</c:v>
                    </c:pt>
                  </c:strCache>
                </c:strRef>
              </c:tx>
              <c:spPr/>
              <c:txPr>
                <a:bodyPr/>
                <a:lstStyle/>
                <a:p>
                  <a:pPr>
                    <a:defRPr lang="en-GB" sz="600" b="0" i="0" strike="noStrike">
                      <a:latin typeface="Arial"/>
                    </a:defRPr>
                  </a:pPr>
                  <a:endParaRPr lang="fr-FR"/>
                </a:p>
              </c:txPr>
              <c:dLblPos val="t"/>
              <c:showVal val="1"/>
            </c:dLbl>
            <c:dLbl>
              <c:idx val="21"/>
              <c:layout/>
              <c:tx>
                <c:strRef>
                  <c:f>Data!$B$25</c:f>
                  <c:strCache>
                    <c:ptCount val="1"/>
                    <c:pt idx="0">
                      <c:v>Madagascar</c:v>
                    </c:pt>
                  </c:strCache>
                </c:strRef>
              </c:tx>
              <c:spPr/>
              <c:txPr>
                <a:bodyPr/>
                <a:lstStyle/>
                <a:p>
                  <a:pPr>
                    <a:defRPr lang="en-GB" sz="600" b="0" i="0" strike="noStrike">
                      <a:latin typeface="Arial"/>
                    </a:defRPr>
                  </a:pPr>
                  <a:endParaRPr lang="fr-FR"/>
                </a:p>
              </c:txPr>
              <c:dLblPos val="t"/>
              <c:showVal val="1"/>
            </c:dLbl>
            <c:dLbl>
              <c:idx val="22"/>
              <c:layout/>
              <c:tx>
                <c:strRef>
                  <c:f>Data!$B$26</c:f>
                  <c:strCache>
                    <c:ptCount val="1"/>
                    <c:pt idx="0">
                      <c:v>Malawi</c:v>
                    </c:pt>
                  </c:strCache>
                </c:strRef>
              </c:tx>
              <c:spPr/>
              <c:txPr>
                <a:bodyPr/>
                <a:lstStyle/>
                <a:p>
                  <a:pPr>
                    <a:defRPr lang="en-GB" sz="600" b="0" i="0" strike="noStrike">
                      <a:latin typeface="Arial"/>
                    </a:defRPr>
                  </a:pPr>
                  <a:endParaRPr lang="fr-FR"/>
                </a:p>
              </c:txPr>
              <c:dLblPos val="t"/>
              <c:showVal val="1"/>
            </c:dLbl>
            <c:dLbl>
              <c:idx val="23"/>
              <c:layout/>
              <c:tx>
                <c:strRef>
                  <c:f>Data!$B$27</c:f>
                  <c:strCache>
                    <c:ptCount val="1"/>
                    <c:pt idx="0">
                      <c:v>Mali</c:v>
                    </c:pt>
                  </c:strCache>
                </c:strRef>
              </c:tx>
              <c:spPr/>
              <c:txPr>
                <a:bodyPr/>
                <a:lstStyle/>
                <a:p>
                  <a:pPr>
                    <a:defRPr lang="en-GB" sz="600" b="0" i="0" strike="noStrike">
                      <a:latin typeface="Arial"/>
                    </a:defRPr>
                  </a:pPr>
                  <a:endParaRPr lang="fr-FR"/>
                </a:p>
              </c:txPr>
              <c:dLblPos val="t"/>
              <c:showVal val="1"/>
            </c:dLbl>
            <c:dLbl>
              <c:idx val="24"/>
              <c:layout/>
              <c:tx>
                <c:strRef>
                  <c:f>Data!$B$28</c:f>
                  <c:strCache>
                    <c:ptCount val="1"/>
                    <c:pt idx="0">
                      <c:v>Morocco</c:v>
                    </c:pt>
                  </c:strCache>
                </c:strRef>
              </c:tx>
              <c:spPr/>
              <c:txPr>
                <a:bodyPr/>
                <a:lstStyle/>
                <a:p>
                  <a:pPr>
                    <a:defRPr lang="en-GB" sz="600" b="0" i="0" strike="noStrike">
                      <a:latin typeface="Arial"/>
                    </a:defRPr>
                  </a:pPr>
                  <a:endParaRPr lang="fr-FR"/>
                </a:p>
              </c:txPr>
              <c:dLblPos val="t"/>
              <c:showVal val="1"/>
            </c:dLbl>
            <c:dLbl>
              <c:idx val="25"/>
              <c:layout/>
              <c:tx>
                <c:strRef>
                  <c:f>Data!$B$29</c:f>
                  <c:strCache>
                    <c:ptCount val="1"/>
                    <c:pt idx="0">
                      <c:v>Mauritania</c:v>
                    </c:pt>
                  </c:strCache>
                </c:strRef>
              </c:tx>
              <c:spPr/>
              <c:txPr>
                <a:bodyPr/>
                <a:lstStyle/>
                <a:p>
                  <a:pPr>
                    <a:defRPr lang="en-GB" sz="600" b="0" i="0" strike="noStrike">
                      <a:latin typeface="Arial"/>
                    </a:defRPr>
                  </a:pPr>
                  <a:endParaRPr lang="fr-FR"/>
                </a:p>
              </c:txPr>
              <c:dLblPos val="t"/>
              <c:showVal val="1"/>
            </c:dLbl>
            <c:dLbl>
              <c:idx val="26"/>
              <c:layout>
                <c:manualLayout>
                  <c:x val="-7.7267329181135422E-2"/>
                  <c:y val="3.0627290821543258E-2"/>
                </c:manualLayout>
              </c:layout>
              <c:tx>
                <c:strRef>
                  <c:f>Data!$B$30</c:f>
                  <c:strCache>
                    <c:ptCount val="1"/>
                    <c:pt idx="0">
                      <c:v>Mauritius</c:v>
                    </c:pt>
                  </c:strCache>
                </c:strRef>
              </c:tx>
              <c:spPr/>
              <c:txPr>
                <a:bodyPr/>
                <a:lstStyle/>
                <a:p>
                  <a:pPr>
                    <a:defRPr lang="en-GB" sz="600" b="0" i="0" strike="noStrike">
                      <a:latin typeface="Arial"/>
                    </a:defRPr>
                  </a:pPr>
                  <a:endParaRPr lang="fr-FR"/>
                </a:p>
              </c:txPr>
              <c:dLblPos val="r"/>
              <c:showVal val="1"/>
            </c:dLbl>
            <c:dLbl>
              <c:idx val="27"/>
              <c:layout/>
              <c:tx>
                <c:strRef>
                  <c:f>Data!$B$31</c:f>
                  <c:strCache>
                    <c:ptCount val="1"/>
                    <c:pt idx="0">
                      <c:v>Mozambique</c:v>
                    </c:pt>
                  </c:strCache>
                </c:strRef>
              </c:tx>
              <c:spPr/>
              <c:txPr>
                <a:bodyPr/>
                <a:lstStyle/>
                <a:p>
                  <a:pPr>
                    <a:defRPr lang="en-GB" sz="600" b="0" i="0" strike="noStrike">
                      <a:latin typeface="Arial"/>
                    </a:defRPr>
                  </a:pPr>
                  <a:endParaRPr lang="fr-FR"/>
                </a:p>
              </c:txPr>
              <c:dLblPos val="t"/>
              <c:showVal val="1"/>
            </c:dLbl>
            <c:dLbl>
              <c:idx val="28"/>
              <c:layout>
                <c:manualLayout>
                  <c:x val="-6.8509784235395487E-3"/>
                  <c:y val="2.1909340871499875E-2"/>
                </c:manualLayout>
              </c:layout>
              <c:tx>
                <c:strRef>
                  <c:f>Data!$B$32</c:f>
                  <c:strCache>
                    <c:ptCount val="1"/>
                    <c:pt idx="0">
                      <c:v>Namibia</c:v>
                    </c:pt>
                  </c:strCache>
                </c:strRef>
              </c:tx>
              <c:spPr/>
              <c:txPr>
                <a:bodyPr/>
                <a:lstStyle/>
                <a:p>
                  <a:pPr>
                    <a:defRPr lang="en-GB" sz="600" b="0" i="0" strike="noStrike">
                      <a:latin typeface="Arial"/>
                    </a:defRPr>
                  </a:pPr>
                  <a:endParaRPr lang="fr-FR"/>
                </a:p>
              </c:txPr>
              <c:dLblPos val="r"/>
              <c:showVal val="1"/>
            </c:dLbl>
            <c:dLbl>
              <c:idx val="29"/>
              <c:layout/>
              <c:tx>
                <c:strRef>
                  <c:f>Data!$B$33</c:f>
                  <c:strCache>
                    <c:ptCount val="1"/>
                    <c:pt idx="0">
                      <c:v>Niger</c:v>
                    </c:pt>
                  </c:strCache>
                </c:strRef>
              </c:tx>
              <c:spPr/>
              <c:txPr>
                <a:bodyPr/>
                <a:lstStyle/>
                <a:p>
                  <a:pPr>
                    <a:defRPr lang="en-GB" sz="600" b="0" i="0" strike="noStrike">
                      <a:latin typeface="Arial"/>
                    </a:defRPr>
                  </a:pPr>
                  <a:endParaRPr lang="fr-FR"/>
                </a:p>
              </c:txPr>
              <c:dLblPos val="t"/>
              <c:showVal val="1"/>
            </c:dLbl>
            <c:dLbl>
              <c:idx val="30"/>
              <c:layout/>
              <c:tx>
                <c:strRef>
                  <c:f>Data!$B$36</c:f>
                  <c:strCache>
                    <c:ptCount val="1"/>
                    <c:pt idx="0">
                      <c:v>Sao Tome and Principe</c:v>
                    </c:pt>
                  </c:strCache>
                </c:strRef>
              </c:tx>
              <c:spPr/>
              <c:txPr>
                <a:bodyPr/>
                <a:lstStyle/>
                <a:p>
                  <a:pPr>
                    <a:defRPr lang="en-GB" sz="600" b="0" i="0" strike="noStrike">
                      <a:latin typeface="Arial"/>
                    </a:defRPr>
                  </a:pPr>
                  <a:endParaRPr lang="fr-FR"/>
                </a:p>
              </c:txPr>
              <c:dLblPos val="t"/>
              <c:showVal val="1"/>
            </c:dLbl>
            <c:dLbl>
              <c:idx val="31"/>
              <c:layout>
                <c:manualLayout>
                  <c:x val="-1.1982747020914045E-2"/>
                  <c:y val="-6.4239964661412328E-3"/>
                </c:manualLayout>
              </c:layout>
              <c:tx>
                <c:strRef>
                  <c:f>Data!$B$37</c:f>
                  <c:strCache>
                    <c:ptCount val="1"/>
                    <c:pt idx="0">
                      <c:v>Senegal</c:v>
                    </c:pt>
                  </c:strCache>
                </c:strRef>
              </c:tx>
              <c:spPr/>
              <c:txPr>
                <a:bodyPr/>
                <a:lstStyle/>
                <a:p>
                  <a:pPr>
                    <a:defRPr lang="en-GB" sz="600" b="0" i="0" strike="noStrike">
                      <a:latin typeface="Arial"/>
                    </a:defRPr>
                  </a:pPr>
                  <a:endParaRPr lang="fr-FR"/>
                </a:p>
              </c:txPr>
              <c:dLblPos val="r"/>
              <c:showVal val="1"/>
            </c:dLbl>
            <c:dLbl>
              <c:idx val="32"/>
              <c:layout/>
              <c:tx>
                <c:strRef>
                  <c:f>Data!$B$38</c:f>
                  <c:strCache>
                    <c:ptCount val="1"/>
                    <c:pt idx="0">
                      <c:v>Sierra Leone</c:v>
                    </c:pt>
                  </c:strCache>
                </c:strRef>
              </c:tx>
              <c:spPr/>
              <c:txPr>
                <a:bodyPr/>
                <a:lstStyle/>
                <a:p>
                  <a:pPr>
                    <a:defRPr lang="en-GB" sz="600" b="0" i="0" strike="noStrike">
                      <a:latin typeface="Arial"/>
                    </a:defRPr>
                  </a:pPr>
                  <a:endParaRPr lang="fr-FR"/>
                </a:p>
              </c:txPr>
              <c:dLblPos val="t"/>
              <c:showVal val="1"/>
            </c:dLbl>
            <c:dLbl>
              <c:idx val="33"/>
              <c:layout>
                <c:manualLayout>
                  <c:x val="-4.675903221578858E-2"/>
                  <c:y val="3.0627290821543258E-2"/>
                </c:manualLayout>
              </c:layout>
              <c:tx>
                <c:strRef>
                  <c:f>Data!$B$39</c:f>
                  <c:strCache>
                    <c:ptCount val="1"/>
                    <c:pt idx="0">
                      <c:v>South Africa</c:v>
                    </c:pt>
                  </c:strCache>
                </c:strRef>
              </c:tx>
              <c:spPr/>
              <c:txPr>
                <a:bodyPr/>
                <a:lstStyle/>
                <a:p>
                  <a:pPr>
                    <a:defRPr lang="en-GB" sz="600" b="0" i="0" strike="noStrike">
                      <a:latin typeface="Arial"/>
                    </a:defRPr>
                  </a:pPr>
                  <a:endParaRPr lang="fr-FR"/>
                </a:p>
              </c:txPr>
              <c:dLblPos val="r"/>
              <c:showVal val="1"/>
            </c:dLbl>
            <c:dLbl>
              <c:idx val="34"/>
              <c:layout/>
              <c:tx>
                <c:strRef>
                  <c:f>Data!$B$40</c:f>
                  <c:strCache>
                    <c:ptCount val="1"/>
                    <c:pt idx="0">
                      <c:v>Sudan</c:v>
                    </c:pt>
                  </c:strCache>
                </c:strRef>
              </c:tx>
              <c:spPr/>
              <c:txPr>
                <a:bodyPr/>
                <a:lstStyle/>
                <a:p>
                  <a:pPr>
                    <a:defRPr lang="en-GB" sz="600" b="0" i="0" strike="noStrike">
                      <a:latin typeface="Arial"/>
                    </a:defRPr>
                  </a:pPr>
                  <a:endParaRPr lang="fr-FR"/>
                </a:p>
              </c:txPr>
              <c:dLblPos val="t"/>
              <c:showVal val="1"/>
            </c:dLbl>
            <c:dLbl>
              <c:idx val="35"/>
              <c:layout>
                <c:manualLayout>
                  <c:x val="-9.7033527958912524E-3"/>
                  <c:y val="1.9729853383988999E-2"/>
                </c:manualLayout>
              </c:layout>
              <c:tx>
                <c:strRef>
                  <c:f>Data!$B$41</c:f>
                  <c:strCache>
                    <c:ptCount val="1"/>
                    <c:pt idx="0">
                      <c:v>Swaziland</c:v>
                    </c:pt>
                  </c:strCache>
                </c:strRef>
              </c:tx>
              <c:spPr/>
              <c:txPr>
                <a:bodyPr/>
                <a:lstStyle/>
                <a:p>
                  <a:pPr>
                    <a:defRPr lang="en-GB" sz="600" b="0" i="0" strike="noStrike">
                      <a:latin typeface="Arial"/>
                    </a:defRPr>
                  </a:pPr>
                  <a:endParaRPr lang="fr-FR"/>
                </a:p>
              </c:txPr>
              <c:dLblPos val="r"/>
              <c:showVal val="1"/>
            </c:dLbl>
            <c:dLbl>
              <c:idx val="36"/>
              <c:layout/>
              <c:tx>
                <c:strRef>
                  <c:f>Data!$B$42</c:f>
                  <c:strCache>
                    <c:ptCount val="1"/>
                    <c:pt idx="0">
                      <c:v>Tanzania, United Republic of</c:v>
                    </c:pt>
                  </c:strCache>
                </c:strRef>
              </c:tx>
              <c:spPr/>
              <c:txPr>
                <a:bodyPr/>
                <a:lstStyle/>
                <a:p>
                  <a:pPr>
                    <a:defRPr lang="en-GB" sz="600" b="0" i="0" strike="noStrike">
                      <a:latin typeface="Arial"/>
                    </a:defRPr>
                  </a:pPr>
                  <a:endParaRPr lang="fr-FR"/>
                </a:p>
              </c:txPr>
              <c:dLblPos val="t"/>
              <c:showVal val="1"/>
            </c:dLbl>
            <c:dLbl>
              <c:idx val="37"/>
              <c:layout/>
              <c:tx>
                <c:strRef>
                  <c:f>Data!$B$43</c:f>
                  <c:strCache>
                    <c:ptCount val="1"/>
                    <c:pt idx="0">
                      <c:v>Chad</c:v>
                    </c:pt>
                  </c:strCache>
                </c:strRef>
              </c:tx>
              <c:spPr/>
              <c:txPr>
                <a:bodyPr/>
                <a:lstStyle/>
                <a:p>
                  <a:pPr>
                    <a:defRPr lang="en-GB" sz="600" b="0" i="0" strike="noStrike">
                      <a:latin typeface="Arial"/>
                    </a:defRPr>
                  </a:pPr>
                  <a:endParaRPr lang="fr-FR"/>
                </a:p>
              </c:txPr>
              <c:dLblPos val="t"/>
              <c:showVal val="1"/>
            </c:dLbl>
            <c:dLbl>
              <c:idx val="38"/>
              <c:layout/>
              <c:tx>
                <c:strRef>
                  <c:f>Data!$B$44</c:f>
                  <c:strCache>
                    <c:ptCount val="1"/>
                    <c:pt idx="0">
                      <c:v>Togo</c:v>
                    </c:pt>
                  </c:strCache>
                </c:strRef>
              </c:tx>
              <c:spPr/>
              <c:txPr>
                <a:bodyPr/>
                <a:lstStyle/>
                <a:p>
                  <a:pPr>
                    <a:defRPr lang="en-GB" sz="600" b="0" i="0" strike="noStrike">
                      <a:latin typeface="Arial"/>
                    </a:defRPr>
                  </a:pPr>
                  <a:endParaRPr lang="fr-FR"/>
                </a:p>
              </c:txPr>
              <c:dLblPos val="t"/>
              <c:showVal val="1"/>
            </c:dLbl>
            <c:dLbl>
              <c:idx val="39"/>
              <c:layout/>
              <c:tx>
                <c:strRef>
                  <c:f>Data!$B$45</c:f>
                  <c:strCache>
                    <c:ptCount val="1"/>
                    <c:pt idx="0">
                      <c:v>Tunisia</c:v>
                    </c:pt>
                  </c:strCache>
                </c:strRef>
              </c:tx>
              <c:spPr/>
              <c:txPr>
                <a:bodyPr/>
                <a:lstStyle/>
                <a:p>
                  <a:pPr>
                    <a:defRPr lang="en-GB" sz="600" b="0" i="0" strike="noStrike">
                      <a:latin typeface="Arial"/>
                    </a:defRPr>
                  </a:pPr>
                  <a:endParaRPr lang="fr-FR"/>
                </a:p>
              </c:txPr>
              <c:dLblPos val="t"/>
              <c:showVal val="1"/>
            </c:dLbl>
            <c:dLbl>
              <c:idx val="40"/>
              <c:layout/>
              <c:tx>
                <c:strRef>
                  <c:f>Data!$B$46</c:f>
                  <c:strCache>
                    <c:ptCount val="1"/>
                    <c:pt idx="0">
                      <c:v>Uganda</c:v>
                    </c:pt>
                  </c:strCache>
                </c:strRef>
              </c:tx>
              <c:spPr/>
              <c:txPr>
                <a:bodyPr/>
                <a:lstStyle/>
                <a:p>
                  <a:pPr>
                    <a:defRPr lang="en-GB" sz="600" b="0" i="0" strike="noStrike">
                      <a:latin typeface="Arial"/>
                    </a:defRPr>
                  </a:pPr>
                  <a:endParaRPr lang="fr-FR"/>
                </a:p>
              </c:txPr>
              <c:dLblPos val="t"/>
              <c:showVal val="1"/>
            </c:dLbl>
            <c:dLbl>
              <c:idx val="41"/>
              <c:layout>
                <c:manualLayout>
                  <c:x val="-3.5926690328474946E-2"/>
                  <c:y val="2.1909340871499875E-2"/>
                </c:manualLayout>
              </c:layout>
              <c:tx>
                <c:strRef>
                  <c:f>Data!$B$47</c:f>
                  <c:strCache>
                    <c:ptCount val="1"/>
                    <c:pt idx="0">
                      <c:v>Zambia</c:v>
                    </c:pt>
                  </c:strCache>
                </c:strRef>
              </c:tx>
              <c:spPr/>
              <c:txPr>
                <a:bodyPr/>
                <a:lstStyle/>
                <a:p>
                  <a:pPr>
                    <a:defRPr lang="en-GB" sz="600" b="0" i="0" strike="noStrike">
                      <a:latin typeface="Arial"/>
                    </a:defRPr>
                  </a:pPr>
                  <a:endParaRPr lang="fr-FR"/>
                </a:p>
              </c:txPr>
              <c:dLblPos val="r"/>
              <c:showVal val="1"/>
            </c:dLbl>
            <c:dLbl>
              <c:idx val="42"/>
              <c:layout/>
              <c:tx>
                <c:strRef>
                  <c:f>Data!$B$48</c:f>
                  <c:strCache>
                    <c:ptCount val="1"/>
                    <c:pt idx="0">
                      <c:v>Zimbabwe</c:v>
                    </c:pt>
                  </c:strCache>
                </c:strRef>
              </c:tx>
              <c:spPr/>
              <c:txPr>
                <a:bodyPr/>
                <a:lstStyle/>
                <a:p>
                  <a:pPr>
                    <a:defRPr lang="en-GB" sz="600" b="0" i="0" strike="noStrike">
                      <a:latin typeface="Arial"/>
                    </a:defRPr>
                  </a:pPr>
                  <a:endParaRPr lang="fr-FR"/>
                </a:p>
              </c:txPr>
              <c:dLblPos val="t"/>
              <c:showVal val="1"/>
            </c:dLbl>
            <c:txPr>
              <a:bodyPr/>
              <a:lstStyle/>
              <a:p>
                <a:pPr>
                  <a:defRPr lang="en-GB" sz="600"/>
                </a:pPr>
                <a:endParaRPr lang="fr-FR"/>
              </a:p>
            </c:txPr>
            <c:showVal val="1"/>
          </c:dLbls>
          <c:trendline>
            <c:trendlineType val="linear"/>
            <c:dispRSqr val="1"/>
            <c:trendlineLbl>
              <c:layout>
                <c:manualLayout>
                  <c:x val="8.7542343863362543E-2"/>
                  <c:y val="-3.0144400798942397E-2"/>
                </c:manualLayout>
              </c:layout>
              <c:numFmt formatCode="General" sourceLinked="0"/>
              <c:txPr>
                <a:bodyPr/>
                <a:lstStyle/>
                <a:p>
                  <a:pPr>
                    <a:defRPr lang="en-GB" sz="1400"/>
                  </a:pPr>
                  <a:endParaRPr lang="fr-FR"/>
                </a:p>
              </c:txPr>
            </c:trendlineLbl>
          </c:trendline>
          <c:xVal>
            <c:numRef>
              <c:f>Data!$C$4:$C$48</c:f>
              <c:numCache>
                <c:formatCode>0.00</c:formatCode>
                <c:ptCount val="44"/>
                <c:pt idx="0">
                  <c:v>37</c:v>
                </c:pt>
                <c:pt idx="1">
                  <c:v>0.6</c:v>
                </c:pt>
                <c:pt idx="2">
                  <c:v>5.2</c:v>
                </c:pt>
                <c:pt idx="3">
                  <c:v>12.5</c:v>
                </c:pt>
                <c:pt idx="4">
                  <c:v>3.2</c:v>
                </c:pt>
                <c:pt idx="5">
                  <c:v>4.5</c:v>
                </c:pt>
                <c:pt idx="6">
                  <c:v>5.2</c:v>
                </c:pt>
                <c:pt idx="7">
                  <c:v>20.7</c:v>
                </c:pt>
                <c:pt idx="8">
                  <c:v>8.6999999999999993</c:v>
                </c:pt>
                <c:pt idx="9">
                  <c:v>10.5</c:v>
                </c:pt>
                <c:pt idx="10">
                  <c:v>6.3</c:v>
                </c:pt>
                <c:pt idx="11">
                  <c:v>6.6</c:v>
                </c:pt>
                <c:pt idx="12">
                  <c:v>29</c:v>
                </c:pt>
                <c:pt idx="13">
                  <c:v>56.6</c:v>
                </c:pt>
                <c:pt idx="14">
                  <c:v>2.2999999999999998</c:v>
                </c:pt>
                <c:pt idx="15">
                  <c:v>6.7</c:v>
                </c:pt>
                <c:pt idx="16">
                  <c:v>11.1</c:v>
                </c:pt>
                <c:pt idx="17">
                  <c:v>0.5</c:v>
                </c:pt>
                <c:pt idx="18">
                  <c:v>11.3</c:v>
                </c:pt>
                <c:pt idx="19">
                  <c:v>3.1</c:v>
                </c:pt>
                <c:pt idx="20">
                  <c:v>11.2</c:v>
                </c:pt>
                <c:pt idx="21">
                  <c:v>5.7</c:v>
                </c:pt>
                <c:pt idx="22">
                  <c:v>0</c:v>
                </c:pt>
                <c:pt idx="23">
                  <c:v>4.4000000000000004</c:v>
                </c:pt>
                <c:pt idx="24">
                  <c:v>15.6</c:v>
                </c:pt>
                <c:pt idx="25">
                  <c:v>9.4</c:v>
                </c:pt>
                <c:pt idx="26">
                  <c:v>39.700000000000003</c:v>
                </c:pt>
                <c:pt idx="27">
                  <c:v>3.8</c:v>
                </c:pt>
                <c:pt idx="28">
                  <c:v>5.6</c:v>
                </c:pt>
                <c:pt idx="29">
                  <c:v>1.3</c:v>
                </c:pt>
                <c:pt idx="30" formatCode="General">
                  <c:v>3.8</c:v>
                </c:pt>
                <c:pt idx="31">
                  <c:v>10.4</c:v>
                </c:pt>
                <c:pt idx="32">
                  <c:v>5</c:v>
                </c:pt>
                <c:pt idx="33">
                  <c:v>4.5999999999999996</c:v>
                </c:pt>
                <c:pt idx="34">
                  <c:v>3.5</c:v>
                </c:pt>
                <c:pt idx="35">
                  <c:v>2.8</c:v>
                </c:pt>
                <c:pt idx="36">
                  <c:v>15.2</c:v>
                </c:pt>
                <c:pt idx="37">
                  <c:v>3.1</c:v>
                </c:pt>
                <c:pt idx="38">
                  <c:v>1.5</c:v>
                </c:pt>
                <c:pt idx="39">
                  <c:v>3.1</c:v>
                </c:pt>
                <c:pt idx="40">
                  <c:v>41.4</c:v>
                </c:pt>
                <c:pt idx="41">
                  <c:v>3.8</c:v>
                </c:pt>
                <c:pt idx="42">
                  <c:v>8.8000000000000007</c:v>
                </c:pt>
                <c:pt idx="43">
                  <c:v>17</c:v>
                </c:pt>
              </c:numCache>
            </c:numRef>
          </c:xVal>
          <c:yVal>
            <c:numRef>
              <c:f>Data!$D$4:$D$48</c:f>
              <c:numCache>
                <c:formatCode>0.00</c:formatCode>
                <c:ptCount val="44"/>
                <c:pt idx="0">
                  <c:v>63.6</c:v>
                </c:pt>
                <c:pt idx="1">
                  <c:v>14.5</c:v>
                </c:pt>
                <c:pt idx="2">
                  <c:v>9.6999999999999993</c:v>
                </c:pt>
                <c:pt idx="3">
                  <c:v>100</c:v>
                </c:pt>
                <c:pt idx="4">
                  <c:v>3.2</c:v>
                </c:pt>
                <c:pt idx="5">
                  <c:v>4</c:v>
                </c:pt>
                <c:pt idx="6">
                  <c:v>12.5</c:v>
                </c:pt>
                <c:pt idx="7">
                  <c:v>55.7</c:v>
                </c:pt>
                <c:pt idx="8">
                  <c:v>7.6</c:v>
                </c:pt>
                <c:pt idx="9">
                  <c:v>15</c:v>
                </c:pt>
                <c:pt idx="10">
                  <c:v>7.7</c:v>
                </c:pt>
                <c:pt idx="11">
                  <c:v>12</c:v>
                </c:pt>
                <c:pt idx="12">
                  <c:v>32.700000000000003</c:v>
                </c:pt>
                <c:pt idx="13">
                  <c:v>38.799999999999997</c:v>
                </c:pt>
                <c:pt idx="14">
                  <c:v>10.8</c:v>
                </c:pt>
                <c:pt idx="15">
                  <c:v>7.6</c:v>
                </c:pt>
                <c:pt idx="16">
                  <c:v>8.8000000000000007</c:v>
                </c:pt>
                <c:pt idx="17">
                  <c:v>6.2</c:v>
                </c:pt>
                <c:pt idx="18">
                  <c:v>7.9</c:v>
                </c:pt>
                <c:pt idx="19">
                  <c:v>100</c:v>
                </c:pt>
                <c:pt idx="20">
                  <c:v>43.3</c:v>
                </c:pt>
                <c:pt idx="21">
                  <c:v>4.5999999999999996</c:v>
                </c:pt>
                <c:pt idx="22">
                  <c:v>4.0999999999999996</c:v>
                </c:pt>
                <c:pt idx="23">
                  <c:v>5.9</c:v>
                </c:pt>
                <c:pt idx="24">
                  <c:v>39.799999999999997</c:v>
                </c:pt>
                <c:pt idx="25">
                  <c:v>9.3000000000000007</c:v>
                </c:pt>
                <c:pt idx="26">
                  <c:v>100</c:v>
                </c:pt>
                <c:pt idx="27">
                  <c:v>17.3</c:v>
                </c:pt>
                <c:pt idx="28">
                  <c:v>98.4</c:v>
                </c:pt>
                <c:pt idx="29">
                  <c:v>6.1</c:v>
                </c:pt>
                <c:pt idx="30" formatCode="General">
                  <c:v>4.7</c:v>
                </c:pt>
                <c:pt idx="31">
                  <c:v>41.8</c:v>
                </c:pt>
                <c:pt idx="32">
                  <c:v>23.5</c:v>
                </c:pt>
                <c:pt idx="33">
                  <c:v>0.9</c:v>
                </c:pt>
                <c:pt idx="34">
                  <c:v>95.4</c:v>
                </c:pt>
                <c:pt idx="35">
                  <c:v>4.5999999999999996</c:v>
                </c:pt>
                <c:pt idx="36">
                  <c:v>96.3</c:v>
                </c:pt>
                <c:pt idx="37">
                  <c:v>3.2</c:v>
                </c:pt>
                <c:pt idx="38">
                  <c:v>1.6</c:v>
                </c:pt>
                <c:pt idx="39">
                  <c:v>10.9</c:v>
                </c:pt>
                <c:pt idx="40">
                  <c:v>68.8</c:v>
                </c:pt>
                <c:pt idx="41">
                  <c:v>5.9</c:v>
                </c:pt>
                <c:pt idx="42">
                  <c:v>7.7</c:v>
                </c:pt>
                <c:pt idx="43">
                  <c:v>6.2</c:v>
                </c:pt>
              </c:numCache>
            </c:numRef>
          </c:yVal>
        </c:ser>
        <c:axId val="70552192"/>
        <c:axId val="70554368"/>
      </c:scatterChart>
      <c:valAx>
        <c:axId val="70552192"/>
        <c:scaling>
          <c:orientation val="minMax"/>
        </c:scaling>
        <c:axPos val="b"/>
        <c:majorGridlines/>
        <c:title>
          <c:tx>
            <c:rich>
              <a:bodyPr/>
              <a:lstStyle/>
              <a:p>
                <a:pPr>
                  <a:defRPr lang="en-GB"/>
                </a:pPr>
                <a:r>
                  <a:rPr lang="en-US"/>
                  <a:t>Active contributors to a pension scheme as a percentage of the working age population</a:t>
                </a:r>
              </a:p>
            </c:rich>
          </c:tx>
          <c:layout/>
        </c:title>
        <c:numFmt formatCode="0" sourceLinked="0"/>
        <c:tickLblPos val="nextTo"/>
        <c:spPr>
          <a:ln>
            <a:noFill/>
          </a:ln>
        </c:spPr>
        <c:txPr>
          <a:bodyPr/>
          <a:lstStyle/>
          <a:p>
            <a:pPr>
              <a:defRPr lang="en-GB"/>
            </a:pPr>
            <a:endParaRPr lang="fr-FR"/>
          </a:p>
        </c:txPr>
        <c:crossAx val="70554368"/>
        <c:crosses val="autoZero"/>
        <c:crossBetween val="midCat"/>
      </c:valAx>
      <c:valAx>
        <c:axId val="70554368"/>
        <c:scaling>
          <c:orientation val="minMax"/>
          <c:max val="100"/>
        </c:scaling>
        <c:axPos val="l"/>
        <c:majorGridlines/>
        <c:title>
          <c:tx>
            <c:rich>
              <a:bodyPr rot="-5400000" vert="horz"/>
              <a:lstStyle/>
              <a:p>
                <a:pPr>
                  <a:defRPr lang="en-GB"/>
                </a:pPr>
                <a:r>
                  <a:rPr lang="en-GB"/>
                  <a:t>Old age pension beneficiaries</a:t>
                </a:r>
                <a:r>
                  <a:rPr lang="en-GB" baseline="0"/>
                  <a:t> as  a percentage of the population above statutory retirement age</a:t>
                </a:r>
              </a:p>
            </c:rich>
          </c:tx>
          <c:layout/>
        </c:title>
        <c:numFmt formatCode="#,##0" sourceLinked="0"/>
        <c:tickLblPos val="nextTo"/>
        <c:spPr>
          <a:ln>
            <a:noFill/>
          </a:ln>
        </c:spPr>
        <c:txPr>
          <a:bodyPr/>
          <a:lstStyle/>
          <a:p>
            <a:pPr>
              <a:defRPr lang="en-GB"/>
            </a:pPr>
            <a:endParaRPr lang="fr-FR"/>
          </a:p>
        </c:txPr>
        <c:crossAx val="70552192"/>
        <c:crosses val="autoZero"/>
        <c:crossBetween val="midCat"/>
      </c:valAx>
    </c:plotArea>
    <c:plotVisOnly val="1"/>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sheetViews>
    <sheetView zoomScale="7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tabSelected="1" zoomScale="7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7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7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313333"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13333" cy="607953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13333"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1480777" y="216114"/>
    <xdr:ext cx="7424341" cy="582705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hchr.org/Documents/Issues/EPoverty/older/Chad.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88"/>
  <sheetViews>
    <sheetView topLeftCell="A4" workbookViewId="0">
      <selection activeCell="A5" sqref="A5:L51"/>
    </sheetView>
  </sheetViews>
  <sheetFormatPr baseColWidth="10" defaultColWidth="0" defaultRowHeight="11.25" zeroHeight="1"/>
  <cols>
    <col min="1" max="1" width="20.7109375" style="1" customWidth="1"/>
    <col min="2" max="4" width="8.5703125" style="7" customWidth="1"/>
    <col min="5" max="5" width="8.5703125" style="20" customWidth="1"/>
    <col min="6" max="6" width="8.5703125" style="7" customWidth="1"/>
    <col min="7" max="7" width="2" style="4" customWidth="1"/>
    <col min="8" max="11" width="8.5703125" style="7" customWidth="1"/>
    <col min="12" max="12" width="8.5703125" style="20" customWidth="1"/>
    <col min="13" max="13" width="5.42578125" style="1" customWidth="1"/>
    <col min="14" max="16384" width="9.140625" style="1" hidden="1"/>
  </cols>
  <sheetData>
    <row r="1" spans="1:12" ht="35.25" customHeight="1">
      <c r="A1" s="50" t="s">
        <v>93</v>
      </c>
      <c r="B1" s="51"/>
      <c r="C1" s="51"/>
      <c r="D1" s="51"/>
      <c r="E1" s="51"/>
      <c r="F1" s="51"/>
    </row>
    <row r="2" spans="1:12" s="2" customFormat="1" ht="15.75">
      <c r="A2" s="5"/>
      <c r="B2" s="6"/>
      <c r="C2" s="6"/>
      <c r="D2" s="6"/>
      <c r="E2" s="23"/>
      <c r="F2" s="6"/>
      <c r="G2" s="8"/>
      <c r="H2" s="24"/>
      <c r="I2" s="24"/>
      <c r="J2" s="24"/>
      <c r="K2" s="24"/>
      <c r="L2" s="25"/>
    </row>
    <row r="3" spans="1:12" ht="35.25" customHeight="1">
      <c r="A3" s="16"/>
      <c r="B3" s="52" t="s">
        <v>77</v>
      </c>
      <c r="C3" s="53"/>
      <c r="D3" s="53"/>
      <c r="E3" s="53"/>
      <c r="F3" s="53"/>
      <c r="G3" s="9"/>
      <c r="H3" s="54" t="s">
        <v>78</v>
      </c>
      <c r="I3" s="55"/>
      <c r="J3" s="55"/>
      <c r="K3" s="55"/>
      <c r="L3" s="19" t="s">
        <v>41</v>
      </c>
    </row>
    <row r="4" spans="1:12" s="10" customFormat="1" ht="12.75">
      <c r="B4" s="11" t="s">
        <v>51</v>
      </c>
      <c r="C4" s="11" t="s">
        <v>47</v>
      </c>
      <c r="D4" s="11" t="s">
        <v>48</v>
      </c>
      <c r="E4" s="12" t="s">
        <v>41</v>
      </c>
      <c r="F4" s="12" t="s">
        <v>74</v>
      </c>
      <c r="G4" s="12"/>
      <c r="H4" s="11" t="s">
        <v>51</v>
      </c>
      <c r="I4" s="11" t="s">
        <v>47</v>
      </c>
      <c r="J4" s="11" t="s">
        <v>48</v>
      </c>
      <c r="K4" s="12" t="s">
        <v>74</v>
      </c>
      <c r="L4" s="12" t="s">
        <v>41</v>
      </c>
    </row>
    <row r="5" spans="1:12" s="22" customFormat="1" ht="12">
      <c r="A5" s="28" t="s">
        <v>73</v>
      </c>
      <c r="B5" s="29">
        <v>0</v>
      </c>
      <c r="C5" s="29">
        <v>0</v>
      </c>
      <c r="D5" s="29">
        <v>0</v>
      </c>
      <c r="E5" s="30">
        <v>2011</v>
      </c>
      <c r="F5" s="31" t="s">
        <v>75</v>
      </c>
      <c r="G5" s="21"/>
      <c r="H5" s="29">
        <v>0</v>
      </c>
      <c r="I5" s="29" t="s">
        <v>127</v>
      </c>
      <c r="J5" s="29" t="s">
        <v>127</v>
      </c>
      <c r="K5" s="29" t="s">
        <v>76</v>
      </c>
      <c r="L5" s="30">
        <v>2011</v>
      </c>
    </row>
    <row r="6" spans="1:12" s="22" customFormat="1" ht="12">
      <c r="A6" s="32" t="s">
        <v>18</v>
      </c>
      <c r="B6" s="33">
        <v>0.5</v>
      </c>
      <c r="C6" s="33" t="s">
        <v>127</v>
      </c>
      <c r="D6" s="33" t="s">
        <v>127</v>
      </c>
      <c r="E6" s="34">
        <v>2010</v>
      </c>
      <c r="F6" s="35" t="s">
        <v>75</v>
      </c>
      <c r="G6" s="21"/>
      <c r="H6" s="33">
        <v>0.6</v>
      </c>
      <c r="I6" s="33" t="s">
        <v>127</v>
      </c>
      <c r="J6" s="33" t="s">
        <v>127</v>
      </c>
      <c r="K6" s="33" t="s">
        <v>76</v>
      </c>
      <c r="L6" s="34">
        <v>2010</v>
      </c>
    </row>
    <row r="7" spans="1:12" s="22" customFormat="1" ht="12">
      <c r="A7" s="32" t="s">
        <v>50</v>
      </c>
      <c r="B7" s="33">
        <v>0.6</v>
      </c>
      <c r="C7" s="33" t="s">
        <v>127</v>
      </c>
      <c r="D7" s="33" t="s">
        <v>127</v>
      </c>
      <c r="E7" s="34">
        <v>2012</v>
      </c>
      <c r="F7" s="35" t="s">
        <v>75</v>
      </c>
      <c r="G7" s="21"/>
      <c r="H7" s="33">
        <v>0.8</v>
      </c>
      <c r="I7" s="33" t="s">
        <v>127</v>
      </c>
      <c r="J7" s="33" t="s">
        <v>127</v>
      </c>
      <c r="K7" s="33" t="s">
        <v>76</v>
      </c>
      <c r="L7" s="34">
        <v>2012</v>
      </c>
    </row>
    <row r="8" spans="1:12" s="22" customFormat="1" ht="12">
      <c r="A8" s="32" t="s">
        <v>28</v>
      </c>
      <c r="B8" s="33">
        <v>1.2607813704841069</v>
      </c>
      <c r="C8" s="33">
        <v>1.9</v>
      </c>
      <c r="D8" s="33">
        <v>0.7</v>
      </c>
      <c r="E8" s="34">
        <v>2006</v>
      </c>
      <c r="F8" s="35" t="s">
        <v>75</v>
      </c>
      <c r="G8" s="21"/>
      <c r="H8" s="33">
        <v>1.9</v>
      </c>
      <c r="I8" s="33">
        <v>2</v>
      </c>
      <c r="J8" s="33">
        <v>1.6</v>
      </c>
      <c r="K8" s="33" t="s">
        <v>76</v>
      </c>
      <c r="L8" s="34">
        <v>2006</v>
      </c>
    </row>
    <row r="9" spans="1:12" s="22" customFormat="1" ht="12">
      <c r="A9" s="32" t="s">
        <v>115</v>
      </c>
      <c r="B9" s="33">
        <v>1.3</v>
      </c>
      <c r="C9" s="33" t="s">
        <v>127</v>
      </c>
      <c r="D9" s="33" t="s">
        <v>127</v>
      </c>
      <c r="E9" s="34">
        <v>2003</v>
      </c>
      <c r="F9" s="35" t="s">
        <v>75</v>
      </c>
      <c r="G9" s="21"/>
      <c r="H9" s="33">
        <v>1.5</v>
      </c>
      <c r="I9" s="33" t="s">
        <v>127</v>
      </c>
      <c r="J9" s="33" t="s">
        <v>127</v>
      </c>
      <c r="K9" s="33" t="s">
        <v>76</v>
      </c>
      <c r="L9" s="34">
        <v>2003</v>
      </c>
    </row>
    <row r="10" spans="1:12" s="22" customFormat="1" ht="12">
      <c r="A10" s="32" t="s">
        <v>9</v>
      </c>
      <c r="B10" s="33">
        <v>1.5</v>
      </c>
      <c r="C10" s="33" t="s">
        <v>127</v>
      </c>
      <c r="D10" s="33" t="s">
        <v>127</v>
      </c>
      <c r="E10" s="34">
        <v>2005</v>
      </c>
      <c r="F10" s="35" t="s">
        <v>75</v>
      </c>
      <c r="G10" s="21"/>
      <c r="H10" s="33">
        <v>2</v>
      </c>
      <c r="I10" s="33" t="s">
        <v>127</v>
      </c>
      <c r="J10" s="33" t="s">
        <v>127</v>
      </c>
      <c r="K10" s="33" t="s">
        <v>76</v>
      </c>
      <c r="L10" s="34">
        <v>2005</v>
      </c>
    </row>
    <row r="11" spans="1:12" s="22" customFormat="1" ht="12">
      <c r="A11" s="32" t="s">
        <v>15</v>
      </c>
      <c r="B11" s="33">
        <v>2.2999999999999998</v>
      </c>
      <c r="C11" s="33" t="s">
        <v>127</v>
      </c>
      <c r="D11" s="33" t="s">
        <v>127</v>
      </c>
      <c r="E11" s="34">
        <v>2006</v>
      </c>
      <c r="F11" s="35" t="s">
        <v>75</v>
      </c>
      <c r="G11" s="21"/>
      <c r="H11" s="33">
        <v>2.9</v>
      </c>
      <c r="I11" s="33" t="s">
        <v>127</v>
      </c>
      <c r="J11" s="33" t="s">
        <v>127</v>
      </c>
      <c r="K11" s="33" t="s">
        <v>76</v>
      </c>
      <c r="L11" s="34">
        <v>2006</v>
      </c>
    </row>
    <row r="12" spans="1:12" s="22" customFormat="1" ht="12">
      <c r="A12" s="32" t="s">
        <v>34</v>
      </c>
      <c r="B12" s="33">
        <v>2.8</v>
      </c>
      <c r="C12" s="33" t="s">
        <v>127</v>
      </c>
      <c r="D12" s="33" t="s">
        <v>127</v>
      </c>
      <c r="E12" s="34">
        <v>2008</v>
      </c>
      <c r="F12" s="35" t="s">
        <v>75</v>
      </c>
      <c r="G12" s="21"/>
      <c r="H12" s="33">
        <v>4.9000000000000004</v>
      </c>
      <c r="I12" s="33" t="s">
        <v>127</v>
      </c>
      <c r="J12" s="33" t="s">
        <v>127</v>
      </c>
      <c r="K12" s="33" t="s">
        <v>76</v>
      </c>
      <c r="L12" s="34">
        <v>2008</v>
      </c>
    </row>
    <row r="13" spans="1:12" s="22" customFormat="1" ht="24">
      <c r="A13" s="32" t="s">
        <v>35</v>
      </c>
      <c r="B13" s="33">
        <v>3.08755186835808</v>
      </c>
      <c r="C13" s="33">
        <v>4.2</v>
      </c>
      <c r="D13" s="33">
        <v>1.9</v>
      </c>
      <c r="E13" s="34">
        <v>2007</v>
      </c>
      <c r="F13" s="35" t="s">
        <v>75</v>
      </c>
      <c r="G13" s="21"/>
      <c r="H13" s="33">
        <v>3.2622494552413737</v>
      </c>
      <c r="I13" s="33">
        <v>4.5</v>
      </c>
      <c r="J13" s="33">
        <v>2.1</v>
      </c>
      <c r="K13" s="33" t="s">
        <v>76</v>
      </c>
      <c r="L13" s="34">
        <v>2007</v>
      </c>
    </row>
    <row r="14" spans="1:12" s="22" customFormat="1" ht="12">
      <c r="A14" s="32" t="s">
        <v>20</v>
      </c>
      <c r="B14" s="33">
        <v>3.1</v>
      </c>
      <c r="C14" s="33" t="s">
        <v>127</v>
      </c>
      <c r="D14" s="33" t="s">
        <v>127</v>
      </c>
      <c r="E14" s="34">
        <v>2005</v>
      </c>
      <c r="F14" s="35" t="s">
        <v>75</v>
      </c>
      <c r="G14" s="21"/>
      <c r="H14" s="33">
        <v>4.2</v>
      </c>
      <c r="I14" s="33" t="s">
        <v>127</v>
      </c>
      <c r="J14" s="33" t="s">
        <v>127</v>
      </c>
      <c r="K14" s="33" t="s">
        <v>76</v>
      </c>
      <c r="L14" s="34">
        <v>2005</v>
      </c>
    </row>
    <row r="15" spans="1:12" s="22" customFormat="1" ht="12">
      <c r="A15" s="32" t="s">
        <v>36</v>
      </c>
      <c r="B15" s="33">
        <v>3.1</v>
      </c>
      <c r="C15" s="33" t="s">
        <v>127</v>
      </c>
      <c r="D15" s="33" t="s">
        <v>127</v>
      </c>
      <c r="E15" s="34">
        <v>2009</v>
      </c>
      <c r="F15" s="35" t="s">
        <v>75</v>
      </c>
      <c r="G15" s="21"/>
      <c r="H15" s="33">
        <v>3.7</v>
      </c>
      <c r="I15" s="33" t="s">
        <v>127</v>
      </c>
      <c r="J15" s="33" t="s">
        <v>127</v>
      </c>
      <c r="K15" s="33" t="s">
        <v>76</v>
      </c>
      <c r="L15" s="34">
        <v>2009</v>
      </c>
    </row>
    <row r="16" spans="1:12" s="22" customFormat="1" ht="12">
      <c r="A16" s="32" t="s">
        <v>5</v>
      </c>
      <c r="B16" s="33">
        <v>3.2265195826139079</v>
      </c>
      <c r="C16" s="33">
        <v>4.8589627777297881</v>
      </c>
      <c r="D16" s="33">
        <v>1.6598641431173831</v>
      </c>
      <c r="E16" s="34">
        <v>2009</v>
      </c>
      <c r="F16" s="35" t="s">
        <v>75</v>
      </c>
      <c r="G16" s="21"/>
      <c r="H16" s="33">
        <v>3.6974314199028391</v>
      </c>
      <c r="I16" s="33">
        <v>5.2058352873265425</v>
      </c>
      <c r="J16" s="33">
        <v>2.0382552443088167</v>
      </c>
      <c r="K16" s="33" t="s">
        <v>76</v>
      </c>
      <c r="L16" s="34">
        <v>2009</v>
      </c>
    </row>
    <row r="17" spans="1:12" s="22" customFormat="1" ht="12">
      <c r="A17" s="32" t="s">
        <v>33</v>
      </c>
      <c r="B17" s="33">
        <v>3.5</v>
      </c>
      <c r="C17" s="33" t="s">
        <v>127</v>
      </c>
      <c r="D17" s="33" t="s">
        <v>127</v>
      </c>
      <c r="E17" s="34">
        <v>2010</v>
      </c>
      <c r="F17" s="35" t="s">
        <v>75</v>
      </c>
      <c r="G17" s="21"/>
      <c r="H17" s="33">
        <v>6.3</v>
      </c>
      <c r="I17" s="33" t="s">
        <v>127</v>
      </c>
      <c r="J17" s="33" t="s">
        <v>127</v>
      </c>
      <c r="K17" s="33" t="s">
        <v>76</v>
      </c>
      <c r="L17" s="34">
        <v>2010</v>
      </c>
    </row>
    <row r="18" spans="1:12" s="22" customFormat="1" ht="12">
      <c r="A18" s="32" t="s">
        <v>38</v>
      </c>
      <c r="B18" s="33">
        <v>3.7881450507074614</v>
      </c>
      <c r="C18" s="33">
        <v>3.4246116415950358</v>
      </c>
      <c r="D18" s="33">
        <v>4.1500149562227318</v>
      </c>
      <c r="E18" s="34">
        <v>2007</v>
      </c>
      <c r="F18" s="35" t="s">
        <v>75</v>
      </c>
      <c r="G18" s="21"/>
      <c r="H18" s="33">
        <v>4.6084312111548682</v>
      </c>
      <c r="I18" s="33">
        <v>4.1085488345687127</v>
      </c>
      <c r="J18" s="33">
        <v>5.1201523544555139</v>
      </c>
      <c r="K18" s="33" t="s">
        <v>76</v>
      </c>
      <c r="L18" s="34">
        <v>2007</v>
      </c>
    </row>
    <row r="19" spans="1:12" s="22" customFormat="1" ht="12">
      <c r="A19" s="32" t="s">
        <v>26</v>
      </c>
      <c r="B19" s="33">
        <v>3.8</v>
      </c>
      <c r="C19" s="33" t="s">
        <v>127</v>
      </c>
      <c r="D19" s="33" t="s">
        <v>127</v>
      </c>
      <c r="E19" s="34">
        <v>2008</v>
      </c>
      <c r="F19" s="35" t="s">
        <v>75</v>
      </c>
      <c r="G19" s="21"/>
      <c r="H19" s="33">
        <v>4.2</v>
      </c>
      <c r="I19" s="33" t="s">
        <v>127</v>
      </c>
      <c r="J19" s="33" t="s">
        <v>127</v>
      </c>
      <c r="K19" s="33" t="s">
        <v>76</v>
      </c>
      <c r="L19" s="34">
        <v>2008</v>
      </c>
    </row>
    <row r="20" spans="1:12" s="22" customFormat="1" ht="12">
      <c r="A20" s="32" t="s">
        <v>30</v>
      </c>
      <c r="B20" s="33">
        <v>3.8212505875658249</v>
      </c>
      <c r="C20" s="33">
        <v>5.727638538971962</v>
      </c>
      <c r="D20" s="33">
        <v>2.0112892231495412</v>
      </c>
      <c r="E20" s="34">
        <v>2009</v>
      </c>
      <c r="F20" s="35" t="s">
        <v>75</v>
      </c>
      <c r="G20" s="21"/>
      <c r="H20" s="33">
        <v>4.3</v>
      </c>
      <c r="I20" s="33">
        <v>6.5</v>
      </c>
      <c r="J20" s="33">
        <v>2.2000000000000002</v>
      </c>
      <c r="K20" s="33" t="s">
        <v>76</v>
      </c>
      <c r="L20" s="34">
        <v>2009</v>
      </c>
    </row>
    <row r="21" spans="1:12" s="22" customFormat="1" ht="12">
      <c r="A21" s="32" t="s">
        <v>22</v>
      </c>
      <c r="B21" s="33">
        <v>4.4000000000000004</v>
      </c>
      <c r="C21" s="33" t="s">
        <v>127</v>
      </c>
      <c r="D21" s="33" t="s">
        <v>127</v>
      </c>
      <c r="E21" s="34">
        <v>2010</v>
      </c>
      <c r="F21" s="35" t="s">
        <v>75</v>
      </c>
      <c r="G21" s="21"/>
      <c r="H21" s="33">
        <v>7.9</v>
      </c>
      <c r="I21" s="33" t="s">
        <v>127</v>
      </c>
      <c r="J21" s="33" t="s">
        <v>127</v>
      </c>
      <c r="K21" s="33" t="s">
        <v>76</v>
      </c>
      <c r="L21" s="34">
        <v>2010</v>
      </c>
    </row>
    <row r="22" spans="1:12" s="22" customFormat="1" ht="12">
      <c r="A22" s="32" t="s">
        <v>6</v>
      </c>
      <c r="B22" s="33">
        <v>4.4880240083115313</v>
      </c>
      <c r="C22" s="33">
        <v>8.2034290092806543</v>
      </c>
      <c r="D22" s="33">
        <v>0.95147690590220713</v>
      </c>
      <c r="E22" s="34">
        <v>2011</v>
      </c>
      <c r="F22" s="35" t="s">
        <v>75</v>
      </c>
      <c r="G22" s="21"/>
      <c r="H22" s="33">
        <v>5.1762785555559816</v>
      </c>
      <c r="I22" s="33">
        <v>9.6200254434869326</v>
      </c>
      <c r="J22" s="33">
        <v>1.0744329381715207</v>
      </c>
      <c r="K22" s="33" t="s">
        <v>76</v>
      </c>
      <c r="L22" s="34">
        <v>2011</v>
      </c>
    </row>
    <row r="23" spans="1:12" s="22" customFormat="1" ht="12">
      <c r="A23" s="32" t="s">
        <v>32</v>
      </c>
      <c r="B23" s="33">
        <v>4.5999999999999996</v>
      </c>
      <c r="C23" s="33" t="s">
        <v>127</v>
      </c>
      <c r="D23" s="33" t="s">
        <v>127</v>
      </c>
      <c r="E23" s="34">
        <v>2007</v>
      </c>
      <c r="F23" s="35" t="s">
        <v>75</v>
      </c>
      <c r="G23" s="21"/>
      <c r="H23" s="33">
        <v>6.6</v>
      </c>
      <c r="I23" s="33" t="s">
        <v>127</v>
      </c>
      <c r="J23" s="33" t="s">
        <v>127</v>
      </c>
      <c r="K23" s="33" t="s">
        <v>76</v>
      </c>
      <c r="L23" s="34">
        <v>2007</v>
      </c>
    </row>
    <row r="24" spans="1:12" s="22" customFormat="1" ht="12">
      <c r="A24" s="32" t="s">
        <v>31</v>
      </c>
      <c r="B24" s="33">
        <v>5</v>
      </c>
      <c r="C24" s="33" t="s">
        <v>127</v>
      </c>
      <c r="D24" s="33" t="s">
        <v>127</v>
      </c>
      <c r="E24" s="34">
        <v>2008</v>
      </c>
      <c r="F24" s="35" t="s">
        <v>75</v>
      </c>
      <c r="G24" s="21"/>
      <c r="H24" s="33">
        <v>6.2</v>
      </c>
      <c r="I24" s="33" t="s">
        <v>127</v>
      </c>
      <c r="J24" s="33" t="s">
        <v>127</v>
      </c>
      <c r="K24" s="33" t="s">
        <v>76</v>
      </c>
      <c r="L24" s="34">
        <v>2008</v>
      </c>
    </row>
    <row r="25" spans="1:12" s="22" customFormat="1" ht="12">
      <c r="A25" s="32" t="s">
        <v>4</v>
      </c>
      <c r="B25" s="33">
        <v>5.2</v>
      </c>
      <c r="C25" s="33" t="s">
        <v>127</v>
      </c>
      <c r="D25" s="33" t="s">
        <v>127</v>
      </c>
      <c r="E25" s="34">
        <v>2009</v>
      </c>
      <c r="F25" s="35" t="s">
        <v>75</v>
      </c>
      <c r="G25" s="21"/>
      <c r="H25" s="33">
        <v>6.8</v>
      </c>
      <c r="I25" s="33" t="s">
        <v>127</v>
      </c>
      <c r="J25" s="33" t="s">
        <v>127</v>
      </c>
      <c r="K25" s="33" t="s">
        <v>76</v>
      </c>
      <c r="L25" s="34">
        <v>2009</v>
      </c>
    </row>
    <row r="26" spans="1:12" s="22" customFormat="1" ht="12">
      <c r="A26" s="32" t="s">
        <v>7</v>
      </c>
      <c r="B26" s="33">
        <v>5.2</v>
      </c>
      <c r="C26" s="33">
        <v>8.6999999999999993</v>
      </c>
      <c r="D26" s="33">
        <v>1.7</v>
      </c>
      <c r="E26" s="34">
        <v>2011</v>
      </c>
      <c r="F26" s="35" t="s">
        <v>75</v>
      </c>
      <c r="G26" s="21"/>
      <c r="H26" s="33">
        <v>6.8802732818882326</v>
      </c>
      <c r="I26" s="33">
        <v>10.575249511716937</v>
      </c>
      <c r="J26" s="33">
        <v>2.4865601515957794</v>
      </c>
      <c r="K26" s="33" t="s">
        <v>76</v>
      </c>
      <c r="L26" s="34">
        <v>2011</v>
      </c>
    </row>
    <row r="27" spans="1:12" s="22" customFormat="1" ht="12">
      <c r="A27" s="32" t="s">
        <v>29</v>
      </c>
      <c r="B27" s="33">
        <v>5.330464257179079</v>
      </c>
      <c r="C27" s="33">
        <v>7.5636875528798333</v>
      </c>
      <c r="D27" s="33">
        <v>3.0523640733029751</v>
      </c>
      <c r="E27" s="34">
        <v>2010</v>
      </c>
      <c r="F27" s="35" t="s">
        <v>75</v>
      </c>
      <c r="G27" s="21"/>
      <c r="H27" s="33">
        <v>9.040283971097363</v>
      </c>
      <c r="I27" s="33">
        <v>11.340158303917459</v>
      </c>
      <c r="J27" s="33">
        <v>5.9764454796356867</v>
      </c>
      <c r="K27" s="33" t="s">
        <v>76</v>
      </c>
      <c r="L27" s="34">
        <v>2010</v>
      </c>
    </row>
    <row r="28" spans="1:12" s="22" customFormat="1" ht="12">
      <c r="A28" s="32" t="s">
        <v>27</v>
      </c>
      <c r="B28" s="33">
        <v>5.6</v>
      </c>
      <c r="C28" s="33" t="s">
        <v>127</v>
      </c>
      <c r="D28" s="33" t="s">
        <v>127</v>
      </c>
      <c r="E28" s="34">
        <v>2008</v>
      </c>
      <c r="F28" s="35" t="s">
        <v>75</v>
      </c>
      <c r="G28" s="21"/>
      <c r="H28" s="33">
        <v>8.1999999999999993</v>
      </c>
      <c r="I28" s="33" t="s">
        <v>127</v>
      </c>
      <c r="J28" s="33" t="s">
        <v>127</v>
      </c>
      <c r="K28" s="33" t="s">
        <v>76</v>
      </c>
      <c r="L28" s="34">
        <v>2008</v>
      </c>
    </row>
    <row r="29" spans="1:12" s="22" customFormat="1" ht="12">
      <c r="A29" s="32" t="s">
        <v>49</v>
      </c>
      <c r="B29" s="33">
        <v>5.7</v>
      </c>
      <c r="C29" s="33" t="s">
        <v>127</v>
      </c>
      <c r="D29" s="33" t="s">
        <v>127</v>
      </c>
      <c r="E29" s="34">
        <v>2011</v>
      </c>
      <c r="F29" s="35" t="s">
        <v>75</v>
      </c>
      <c r="G29" s="21"/>
      <c r="H29" s="33">
        <v>6.2</v>
      </c>
      <c r="I29" s="33" t="s">
        <v>127</v>
      </c>
      <c r="J29" s="33" t="s">
        <v>127</v>
      </c>
      <c r="K29" s="33" t="s">
        <v>76</v>
      </c>
      <c r="L29" s="34">
        <v>2011</v>
      </c>
    </row>
    <row r="30" spans="1:12" s="22" customFormat="1" ht="12">
      <c r="A30" s="32" t="s">
        <v>12</v>
      </c>
      <c r="B30" s="33">
        <v>6.3</v>
      </c>
      <c r="C30" s="33" t="s">
        <v>127</v>
      </c>
      <c r="D30" s="33" t="s">
        <v>127</v>
      </c>
      <c r="E30" s="34">
        <v>2010</v>
      </c>
      <c r="F30" s="35" t="s">
        <v>75</v>
      </c>
      <c r="G30" s="21"/>
      <c r="H30" s="33">
        <v>8.8000000000000007</v>
      </c>
      <c r="I30" s="33" t="s">
        <v>127</v>
      </c>
      <c r="J30" s="33" t="s">
        <v>127</v>
      </c>
      <c r="K30" s="33" t="s">
        <v>76</v>
      </c>
      <c r="L30" s="34">
        <v>2010</v>
      </c>
    </row>
    <row r="31" spans="1:12" s="22" customFormat="1" ht="12">
      <c r="A31" s="32" t="s">
        <v>13</v>
      </c>
      <c r="B31" s="33">
        <v>6.6</v>
      </c>
      <c r="C31" s="33" t="s">
        <v>127</v>
      </c>
      <c r="D31" s="33" t="s">
        <v>127</v>
      </c>
      <c r="E31" s="34">
        <v>2003</v>
      </c>
      <c r="F31" s="35" t="s">
        <v>75</v>
      </c>
      <c r="G31" s="21"/>
      <c r="H31" s="33">
        <v>12.6</v>
      </c>
      <c r="I31" s="33" t="s">
        <v>127</v>
      </c>
      <c r="J31" s="33" t="s">
        <v>127</v>
      </c>
      <c r="K31" s="33" t="s">
        <v>76</v>
      </c>
      <c r="L31" s="34">
        <v>2003</v>
      </c>
    </row>
    <row r="32" spans="1:12" s="22" customFormat="1" ht="12">
      <c r="A32" s="32" t="s">
        <v>16</v>
      </c>
      <c r="B32" s="33">
        <v>6.7191266267199126</v>
      </c>
      <c r="C32" s="33">
        <v>9.4015615330266726</v>
      </c>
      <c r="D32" s="33">
        <v>3.9437054828694111</v>
      </c>
      <c r="E32" s="34">
        <v>2011</v>
      </c>
      <c r="F32" s="35" t="s">
        <v>75</v>
      </c>
      <c r="G32" s="21"/>
      <c r="H32" s="33">
        <v>9</v>
      </c>
      <c r="I32" s="33">
        <v>12.455153967279983</v>
      </c>
      <c r="J32" s="33">
        <v>5.5335083514206618</v>
      </c>
      <c r="K32" s="33" t="s">
        <v>76</v>
      </c>
      <c r="L32" s="34">
        <v>2011</v>
      </c>
    </row>
    <row r="33" spans="1:12" s="22" customFormat="1" ht="12">
      <c r="A33" s="32" t="s">
        <v>10</v>
      </c>
      <c r="B33" s="33">
        <v>8.6999999999999993</v>
      </c>
      <c r="C33" s="33">
        <v>12</v>
      </c>
      <c r="D33" s="33">
        <v>5.3</v>
      </c>
      <c r="E33" s="34">
        <v>2010</v>
      </c>
      <c r="F33" s="35" t="s">
        <v>75</v>
      </c>
      <c r="G33" s="21"/>
      <c r="H33" s="33">
        <v>11.544804967723032</v>
      </c>
      <c r="I33" s="33">
        <v>15.580141325383929</v>
      </c>
      <c r="J33" s="33">
        <v>7.2766283372236789</v>
      </c>
      <c r="K33" s="33" t="s">
        <v>76</v>
      </c>
      <c r="L33" s="34">
        <v>2010</v>
      </c>
    </row>
    <row r="34" spans="1:12" s="22" customFormat="1" ht="12">
      <c r="A34" s="32" t="s">
        <v>39</v>
      </c>
      <c r="B34" s="33">
        <v>8.8163058006849919</v>
      </c>
      <c r="C34" s="33">
        <v>12.089334432830864</v>
      </c>
      <c r="D34" s="33">
        <v>5.5053785276766112</v>
      </c>
      <c r="E34" s="34">
        <v>2010</v>
      </c>
      <c r="F34" s="35" t="s">
        <v>75</v>
      </c>
      <c r="G34" s="21"/>
      <c r="H34" s="33">
        <v>10.460498380488357</v>
      </c>
      <c r="I34" s="33">
        <v>13.384533388082174</v>
      </c>
      <c r="J34" s="33">
        <v>7.0427682133543144</v>
      </c>
      <c r="K34" s="33" t="s">
        <v>76</v>
      </c>
      <c r="L34" s="34">
        <v>2010</v>
      </c>
    </row>
    <row r="35" spans="1:12" s="22" customFormat="1" ht="12">
      <c r="A35" s="32" t="s">
        <v>23</v>
      </c>
      <c r="B35" s="33">
        <v>9.4</v>
      </c>
      <c r="C35" s="33" t="s">
        <v>127</v>
      </c>
      <c r="D35" s="33" t="s">
        <v>127</v>
      </c>
      <c r="E35" s="34">
        <v>2005</v>
      </c>
      <c r="F35" s="35" t="s">
        <v>75</v>
      </c>
      <c r="G35" s="21"/>
      <c r="H35" s="33">
        <v>17.2</v>
      </c>
      <c r="I35" s="33" t="s">
        <v>127</v>
      </c>
      <c r="J35" s="33" t="s">
        <v>127</v>
      </c>
      <c r="K35" s="33" t="s">
        <v>76</v>
      </c>
      <c r="L35" s="34">
        <v>2005</v>
      </c>
    </row>
    <row r="36" spans="1:12" s="22" customFormat="1" ht="12">
      <c r="A36" s="32" t="s">
        <v>52</v>
      </c>
      <c r="B36" s="33">
        <v>10.4</v>
      </c>
      <c r="C36" s="33" t="s">
        <v>127</v>
      </c>
      <c r="D36" s="33" t="s">
        <v>127</v>
      </c>
      <c r="E36" s="34">
        <v>2010</v>
      </c>
      <c r="F36" s="35" t="s">
        <v>75</v>
      </c>
      <c r="G36" s="21"/>
      <c r="H36" s="33">
        <v>16.399999999999999</v>
      </c>
      <c r="I36" s="33" t="s">
        <v>127</v>
      </c>
      <c r="J36" s="33" t="s">
        <v>127</v>
      </c>
      <c r="K36" s="33" t="s">
        <v>76</v>
      </c>
      <c r="L36" s="34">
        <v>2010</v>
      </c>
    </row>
    <row r="37" spans="1:12" s="22" customFormat="1" ht="24">
      <c r="A37" s="32" t="s">
        <v>11</v>
      </c>
      <c r="B37" s="33">
        <v>10.5</v>
      </c>
      <c r="C37" s="33" t="s">
        <v>127</v>
      </c>
      <c r="D37" s="33" t="s">
        <v>127</v>
      </c>
      <c r="E37" s="34">
        <v>2009</v>
      </c>
      <c r="F37" s="35" t="s">
        <v>75</v>
      </c>
      <c r="G37" s="21"/>
      <c r="H37" s="33">
        <v>14</v>
      </c>
      <c r="I37" s="33" t="s">
        <v>127</v>
      </c>
      <c r="J37" s="33" t="s">
        <v>127</v>
      </c>
      <c r="K37" s="33" t="s">
        <v>76</v>
      </c>
      <c r="L37" s="34">
        <v>2010</v>
      </c>
    </row>
    <row r="38" spans="1:12" s="22" customFormat="1" ht="12">
      <c r="A38" s="32" t="s">
        <v>17</v>
      </c>
      <c r="B38" s="33">
        <v>11.1</v>
      </c>
      <c r="C38" s="33" t="s">
        <v>127</v>
      </c>
      <c r="D38" s="33" t="s">
        <v>127</v>
      </c>
      <c r="E38" s="34">
        <v>2006</v>
      </c>
      <c r="F38" s="35" t="s">
        <v>75</v>
      </c>
      <c r="G38" s="21"/>
      <c r="H38" s="33">
        <v>14.7</v>
      </c>
      <c r="I38" s="33" t="s">
        <v>127</v>
      </c>
      <c r="J38" s="33" t="s">
        <v>127</v>
      </c>
      <c r="K38" s="33" t="s">
        <v>76</v>
      </c>
      <c r="L38" s="34">
        <v>2006</v>
      </c>
    </row>
    <row r="39" spans="1:12" s="22" customFormat="1" ht="12">
      <c r="A39" s="32" t="s">
        <v>21</v>
      </c>
      <c r="B39" s="33">
        <v>11.162552953591929</v>
      </c>
      <c r="C39" s="33">
        <v>18.474547429755575</v>
      </c>
      <c r="D39" s="33">
        <v>3.5366345920839009</v>
      </c>
      <c r="E39" s="34">
        <v>2008</v>
      </c>
      <c r="F39" s="35" t="s">
        <v>75</v>
      </c>
      <c r="G39" s="21"/>
      <c r="H39" s="33">
        <v>19.562114594658293</v>
      </c>
      <c r="I39" s="33">
        <v>22.94183347551829</v>
      </c>
      <c r="J39" s="33">
        <v>10.852244958215891</v>
      </c>
      <c r="K39" s="33" t="s">
        <v>76</v>
      </c>
      <c r="L39" s="34">
        <v>2008</v>
      </c>
    </row>
    <row r="40" spans="1:12" s="22" customFormat="1" ht="12">
      <c r="A40" s="32" t="s">
        <v>19</v>
      </c>
      <c r="B40" s="33">
        <v>11.3</v>
      </c>
      <c r="C40" s="33" t="s">
        <v>127</v>
      </c>
      <c r="D40" s="33" t="s">
        <v>127</v>
      </c>
      <c r="E40" s="34">
        <v>2009</v>
      </c>
      <c r="F40" s="35" t="s">
        <v>75</v>
      </c>
      <c r="G40" s="21"/>
      <c r="H40" s="33">
        <v>16.3</v>
      </c>
      <c r="I40" s="33" t="s">
        <v>127</v>
      </c>
      <c r="J40" s="33" t="s">
        <v>127</v>
      </c>
      <c r="K40" s="33" t="s">
        <v>76</v>
      </c>
      <c r="L40" s="34">
        <v>2009</v>
      </c>
    </row>
    <row r="41" spans="1:12" s="22" customFormat="1" ht="12">
      <c r="A41" s="32" t="s">
        <v>54</v>
      </c>
      <c r="B41" s="33">
        <v>12.5</v>
      </c>
      <c r="C41" s="33" t="s">
        <v>127</v>
      </c>
      <c r="D41" s="33" t="s">
        <v>127</v>
      </c>
      <c r="E41" s="34">
        <v>2009</v>
      </c>
      <c r="F41" s="35" t="s">
        <v>75</v>
      </c>
      <c r="G41" s="21"/>
      <c r="H41" s="33">
        <v>15.5</v>
      </c>
      <c r="I41" s="33" t="s">
        <v>127</v>
      </c>
      <c r="J41" s="33" t="s">
        <v>127</v>
      </c>
      <c r="K41" s="33" t="s">
        <v>76</v>
      </c>
      <c r="L41" s="34">
        <v>2009</v>
      </c>
    </row>
    <row r="42" spans="1:12" s="22" customFormat="1" ht="12">
      <c r="A42" s="32" t="s">
        <v>55</v>
      </c>
      <c r="B42" s="33">
        <v>15.2</v>
      </c>
      <c r="C42" s="33" t="s">
        <v>127</v>
      </c>
      <c r="D42" s="33" t="s">
        <v>127</v>
      </c>
      <c r="E42" s="34">
        <v>2010</v>
      </c>
      <c r="F42" s="35" t="s">
        <v>75</v>
      </c>
      <c r="G42" s="21"/>
      <c r="H42" s="33">
        <v>25.5</v>
      </c>
      <c r="I42" s="33" t="s">
        <v>127</v>
      </c>
      <c r="J42" s="33" t="s">
        <v>127</v>
      </c>
      <c r="K42" s="33" t="s">
        <v>76</v>
      </c>
      <c r="L42" s="34">
        <v>2010</v>
      </c>
    </row>
    <row r="43" spans="1:12" s="22" customFormat="1" ht="12">
      <c r="A43" s="32" t="s">
        <v>25</v>
      </c>
      <c r="B43" s="33">
        <v>15.6</v>
      </c>
      <c r="C43" s="33" t="s">
        <v>127</v>
      </c>
      <c r="D43" s="33" t="s">
        <v>127</v>
      </c>
      <c r="E43" s="34">
        <v>2011</v>
      </c>
      <c r="F43" s="35" t="s">
        <v>75</v>
      </c>
      <c r="G43" s="21"/>
      <c r="H43" s="33">
        <v>30.2</v>
      </c>
      <c r="I43" s="33" t="s">
        <v>127</v>
      </c>
      <c r="J43" s="33" t="s">
        <v>127</v>
      </c>
      <c r="K43" s="33" t="s">
        <v>76</v>
      </c>
      <c r="L43" s="34">
        <v>2011</v>
      </c>
    </row>
    <row r="44" spans="1:12" s="22" customFormat="1" ht="12">
      <c r="A44" s="32" t="s">
        <v>40</v>
      </c>
      <c r="B44" s="33">
        <v>17</v>
      </c>
      <c r="C44" s="33" t="s">
        <v>127</v>
      </c>
      <c r="D44" s="33" t="s">
        <v>127</v>
      </c>
      <c r="E44" s="34">
        <v>2009</v>
      </c>
      <c r="F44" s="35" t="s">
        <v>75</v>
      </c>
      <c r="G44" s="21"/>
      <c r="H44" s="33">
        <v>18.3</v>
      </c>
      <c r="I44" s="33" t="s">
        <v>127</v>
      </c>
      <c r="J44" s="33" t="s">
        <v>127</v>
      </c>
      <c r="K44" s="33" t="s">
        <v>76</v>
      </c>
      <c r="L44" s="34">
        <v>2009</v>
      </c>
    </row>
    <row r="45" spans="1:12" s="22" customFormat="1" ht="12">
      <c r="A45" s="32" t="s">
        <v>8</v>
      </c>
      <c r="B45" s="33">
        <v>20.663195129923714</v>
      </c>
      <c r="C45" s="33">
        <v>23.580893125681712</v>
      </c>
      <c r="D45" s="33">
        <v>17.728659526127881</v>
      </c>
      <c r="E45" s="34">
        <v>2010</v>
      </c>
      <c r="F45" s="35" t="s">
        <v>75</v>
      </c>
      <c r="G45" s="21"/>
      <c r="H45" s="33">
        <v>28.439681656590189</v>
      </c>
      <c r="I45" s="33">
        <v>26.436741687505787</v>
      </c>
      <c r="J45" s="33">
        <v>31.64730044853858</v>
      </c>
      <c r="K45" s="33" t="s">
        <v>76</v>
      </c>
      <c r="L45" s="34">
        <v>2010</v>
      </c>
    </row>
    <row r="46" spans="1:12" s="22" customFormat="1" ht="12">
      <c r="A46" s="32" t="s">
        <v>14</v>
      </c>
      <c r="B46" s="33">
        <v>28.968913624111398</v>
      </c>
      <c r="C46" s="33">
        <v>45.063384379713632</v>
      </c>
      <c r="D46" s="33">
        <v>12.740861695799824</v>
      </c>
      <c r="E46" s="34">
        <v>2009</v>
      </c>
      <c r="F46" s="35" t="s">
        <v>75</v>
      </c>
      <c r="G46" s="21"/>
      <c r="H46" s="33">
        <v>55.327830837826312</v>
      </c>
      <c r="I46" s="33">
        <v>56.92237165607105</v>
      </c>
      <c r="J46" s="33">
        <v>50.302565630046949</v>
      </c>
      <c r="K46" s="33" t="s">
        <v>76</v>
      </c>
      <c r="L46" s="34">
        <v>2009</v>
      </c>
    </row>
    <row r="47" spans="1:12" s="22" customFormat="1" ht="12">
      <c r="A47" s="32" t="s">
        <v>3</v>
      </c>
      <c r="B47" s="33">
        <v>37</v>
      </c>
      <c r="C47" s="33" t="s">
        <v>127</v>
      </c>
      <c r="D47" s="33" t="s">
        <v>127</v>
      </c>
      <c r="E47" s="34">
        <v>2007</v>
      </c>
      <c r="F47" s="35" t="s">
        <v>75</v>
      </c>
      <c r="G47" s="21"/>
      <c r="H47" s="33">
        <v>80.599999999999994</v>
      </c>
      <c r="I47" s="33" t="s">
        <v>127</v>
      </c>
      <c r="J47" s="33" t="s">
        <v>127</v>
      </c>
      <c r="K47" s="33" t="s">
        <v>76</v>
      </c>
      <c r="L47" s="34">
        <v>2007</v>
      </c>
    </row>
    <row r="48" spans="1:12" s="22" customFormat="1" ht="12">
      <c r="A48" s="32" t="s">
        <v>24</v>
      </c>
      <c r="B48" s="33">
        <v>39.700000000000003</v>
      </c>
      <c r="C48" s="33" t="s">
        <v>127</v>
      </c>
      <c r="D48" s="33" t="s">
        <v>127</v>
      </c>
      <c r="E48" s="34">
        <v>2010</v>
      </c>
      <c r="F48" s="35" t="s">
        <v>75</v>
      </c>
      <c r="G48" s="21"/>
      <c r="H48" s="33">
        <v>60.9</v>
      </c>
      <c r="I48" s="33" t="s">
        <v>127</v>
      </c>
      <c r="J48" s="33" t="s">
        <v>127</v>
      </c>
      <c r="K48" s="33" t="s">
        <v>76</v>
      </c>
      <c r="L48" s="34">
        <v>2010</v>
      </c>
    </row>
    <row r="49" spans="1:12" s="22" customFormat="1" ht="12">
      <c r="A49" s="32" t="s">
        <v>37</v>
      </c>
      <c r="B49" s="33">
        <v>41.4</v>
      </c>
      <c r="C49" s="33" t="s">
        <v>127</v>
      </c>
      <c r="D49" s="33" t="s">
        <v>127</v>
      </c>
      <c r="E49" s="34">
        <v>2011</v>
      </c>
      <c r="F49" s="35" t="s">
        <v>75</v>
      </c>
      <c r="G49" s="21"/>
      <c r="H49" s="33">
        <v>79</v>
      </c>
      <c r="I49" s="33" t="s">
        <v>127</v>
      </c>
      <c r="J49" s="33" t="s">
        <v>127</v>
      </c>
      <c r="K49" s="33" t="s">
        <v>76</v>
      </c>
      <c r="L49" s="34">
        <v>2011</v>
      </c>
    </row>
    <row r="50" spans="1:12" s="22" customFormat="1" ht="12">
      <c r="A50" s="32" t="s">
        <v>118</v>
      </c>
      <c r="B50" s="33">
        <v>56.6</v>
      </c>
      <c r="C50" s="33">
        <v>89.1</v>
      </c>
      <c r="D50" s="33">
        <v>23.6</v>
      </c>
      <c r="E50" s="34">
        <v>2010</v>
      </c>
      <c r="F50" s="35" t="s">
        <v>75</v>
      </c>
      <c r="G50" s="21"/>
      <c r="H50" s="33">
        <v>87.3</v>
      </c>
      <c r="I50" s="33">
        <v>100</v>
      </c>
      <c r="J50" s="33">
        <v>39</v>
      </c>
      <c r="K50" s="33" t="s">
        <v>76</v>
      </c>
      <c r="L50" s="34">
        <v>2010</v>
      </c>
    </row>
    <row r="51" spans="1:12" s="22" customFormat="1" ht="12">
      <c r="A51" s="36" t="s">
        <v>53</v>
      </c>
      <c r="B51" s="37" t="s">
        <v>127</v>
      </c>
      <c r="C51" s="37" t="s">
        <v>127</v>
      </c>
      <c r="D51" s="37" t="s">
        <v>127</v>
      </c>
      <c r="E51" s="37" t="s">
        <v>128</v>
      </c>
      <c r="F51" s="37" t="s">
        <v>128</v>
      </c>
      <c r="G51" s="21"/>
      <c r="H51" s="37" t="s">
        <v>127</v>
      </c>
      <c r="I51" s="37" t="s">
        <v>127</v>
      </c>
      <c r="J51" s="37" t="s">
        <v>127</v>
      </c>
      <c r="K51" s="37" t="s">
        <v>128</v>
      </c>
      <c r="L51" s="37" t="s">
        <v>128</v>
      </c>
    </row>
    <row r="52" spans="1:12" s="22" customFormat="1" ht="12">
      <c r="A52" s="38"/>
      <c r="B52" s="39"/>
      <c r="C52" s="39"/>
      <c r="D52" s="39"/>
      <c r="E52" s="40"/>
      <c r="F52" s="39"/>
      <c r="G52" s="21"/>
      <c r="H52" s="41"/>
      <c r="I52" s="41"/>
      <c r="J52" s="41"/>
      <c r="K52" s="41"/>
      <c r="L52" s="42"/>
    </row>
    <row r="53" spans="1:12" s="22" customFormat="1">
      <c r="B53" s="41"/>
      <c r="C53" s="41"/>
      <c r="D53" s="41"/>
      <c r="E53" s="42"/>
      <c r="F53" s="41"/>
      <c r="G53" s="21"/>
      <c r="H53" s="41"/>
      <c r="I53" s="41"/>
      <c r="J53" s="41"/>
      <c r="K53" s="41"/>
      <c r="L53" s="42"/>
    </row>
    <row r="54" spans="1:12">
      <c r="A54" s="47" t="s">
        <v>134</v>
      </c>
      <c r="B54" s="47"/>
      <c r="C54" s="48"/>
      <c r="D54" s="48"/>
      <c r="E54" s="48"/>
      <c r="F54" s="49"/>
    </row>
    <row r="55" spans="1:12">
      <c r="A55" s="47"/>
      <c r="B55" s="47"/>
      <c r="C55" s="48"/>
      <c r="D55" s="48"/>
      <c r="E55" s="48"/>
      <c r="F55" s="49"/>
    </row>
    <row r="56" spans="1:12" hidden="1">
      <c r="A56" s="3"/>
      <c r="B56" s="26"/>
      <c r="C56" s="27"/>
      <c r="D56" s="27"/>
      <c r="F56" s="20"/>
    </row>
    <row r="57" spans="1:12" hidden="1">
      <c r="A57" s="3"/>
      <c r="B57" s="26"/>
      <c r="C57" s="27"/>
      <c r="D57" s="27"/>
      <c r="F57" s="20"/>
    </row>
    <row r="58" spans="1:12" hidden="1">
      <c r="A58" s="3"/>
      <c r="B58" s="26"/>
      <c r="C58" s="27"/>
      <c r="D58" s="27"/>
      <c r="F58" s="20"/>
    </row>
    <row r="59" spans="1:12" hidden="1">
      <c r="A59" s="3"/>
      <c r="B59" s="26"/>
      <c r="C59" s="27"/>
      <c r="D59" s="27"/>
      <c r="F59" s="20"/>
    </row>
    <row r="60" spans="1:12" hidden="1">
      <c r="A60" s="3"/>
      <c r="B60" s="26"/>
      <c r="C60" s="27"/>
      <c r="D60" s="27"/>
      <c r="F60" s="20"/>
    </row>
    <row r="61" spans="1:12" hidden="1">
      <c r="A61" s="3"/>
      <c r="B61" s="26"/>
      <c r="C61" s="27"/>
      <c r="D61" s="27"/>
      <c r="F61" s="20"/>
    </row>
    <row r="62" spans="1:12" hidden="1">
      <c r="A62" s="3"/>
      <c r="B62" s="26"/>
      <c r="C62" s="27"/>
      <c r="D62" s="27"/>
      <c r="F62" s="20"/>
    </row>
    <row r="63" spans="1:12" hidden="1">
      <c r="A63" s="3"/>
      <c r="B63" s="26"/>
      <c r="C63" s="27"/>
      <c r="D63" s="27"/>
      <c r="F63" s="20"/>
    </row>
    <row r="64" spans="1:12" hidden="1">
      <c r="A64" s="3"/>
      <c r="B64" s="26"/>
      <c r="C64" s="27"/>
      <c r="D64" s="27"/>
      <c r="F64" s="20"/>
    </row>
    <row r="65" spans="1:6" hidden="1">
      <c r="A65" s="3"/>
      <c r="B65" s="26"/>
      <c r="C65" s="27"/>
      <c r="D65" s="27"/>
      <c r="F65" s="20"/>
    </row>
    <row r="66" spans="1:6" hidden="1">
      <c r="A66" s="3"/>
      <c r="B66" s="26"/>
      <c r="C66" s="27"/>
      <c r="D66" s="27"/>
      <c r="F66" s="20"/>
    </row>
    <row r="67" spans="1:6" hidden="1">
      <c r="A67" s="3"/>
      <c r="B67" s="26"/>
      <c r="C67" s="27"/>
      <c r="D67" s="27"/>
      <c r="F67" s="20"/>
    </row>
    <row r="68" spans="1:6" hidden="1">
      <c r="A68" s="3"/>
      <c r="B68" s="26"/>
      <c r="C68" s="27"/>
      <c r="D68" s="27"/>
      <c r="F68" s="20"/>
    </row>
    <row r="69" spans="1:6" hidden="1">
      <c r="A69" s="3"/>
      <c r="B69" s="26"/>
      <c r="C69" s="27"/>
      <c r="D69" s="27"/>
      <c r="F69" s="20"/>
    </row>
    <row r="70" spans="1:6" hidden="1">
      <c r="A70" s="3"/>
      <c r="B70" s="26"/>
      <c r="C70" s="27"/>
      <c r="D70" s="27"/>
      <c r="F70" s="20"/>
    </row>
    <row r="71" spans="1:6" hidden="1">
      <c r="A71" s="3"/>
      <c r="B71" s="26"/>
      <c r="C71" s="27"/>
      <c r="D71" s="27"/>
      <c r="F71" s="20"/>
    </row>
    <row r="72" spans="1:6" hidden="1">
      <c r="A72" s="3"/>
      <c r="B72" s="26"/>
      <c r="C72" s="27"/>
      <c r="D72" s="27"/>
      <c r="F72" s="20"/>
    </row>
    <row r="73" spans="1:6" hidden="1">
      <c r="A73" s="3"/>
      <c r="B73" s="26"/>
      <c r="C73" s="27"/>
      <c r="D73" s="27"/>
      <c r="F73" s="20"/>
    </row>
    <row r="74" spans="1:6" hidden="1">
      <c r="A74" s="3"/>
      <c r="B74" s="26"/>
      <c r="C74" s="27"/>
      <c r="D74" s="27"/>
      <c r="F74" s="20"/>
    </row>
    <row r="75" spans="1:6" hidden="1">
      <c r="A75" s="3"/>
      <c r="B75" s="26"/>
      <c r="C75" s="27"/>
      <c r="D75" s="27"/>
      <c r="F75" s="20"/>
    </row>
    <row r="76" spans="1:6" hidden="1">
      <c r="A76" s="3"/>
      <c r="B76" s="26"/>
      <c r="C76" s="27"/>
      <c r="D76" s="27"/>
      <c r="F76" s="20"/>
    </row>
    <row r="77" spans="1:6" hidden="1">
      <c r="A77" s="3"/>
      <c r="B77" s="26"/>
      <c r="C77" s="27"/>
      <c r="D77" s="27"/>
      <c r="F77" s="20"/>
    </row>
    <row r="78" spans="1:6" hidden="1">
      <c r="A78" s="3"/>
      <c r="B78" s="26"/>
      <c r="C78" s="27"/>
      <c r="D78" s="27"/>
      <c r="F78" s="20"/>
    </row>
    <row r="79" spans="1:6" hidden="1">
      <c r="A79" s="3"/>
      <c r="B79" s="26"/>
      <c r="C79" s="27"/>
      <c r="D79" s="27"/>
      <c r="F79" s="20"/>
    </row>
    <row r="80" spans="1:6" hidden="1">
      <c r="A80" s="3"/>
      <c r="B80" s="26"/>
      <c r="C80" s="27"/>
      <c r="D80" s="27"/>
      <c r="F80" s="20"/>
    </row>
    <row r="81" spans="1:6" hidden="1">
      <c r="A81" s="3"/>
      <c r="B81" s="26"/>
      <c r="C81" s="27"/>
      <c r="D81" s="27"/>
      <c r="F81" s="20"/>
    </row>
    <row r="82" spans="1:6" hidden="1">
      <c r="A82" s="3"/>
      <c r="B82" s="26"/>
      <c r="C82" s="27"/>
      <c r="D82" s="27"/>
      <c r="F82" s="20"/>
    </row>
    <row r="83" spans="1:6" hidden="1">
      <c r="A83" s="3"/>
      <c r="B83" s="26"/>
      <c r="C83" s="27"/>
      <c r="D83" s="27"/>
      <c r="F83" s="20"/>
    </row>
    <row r="84" spans="1:6" hidden="1">
      <c r="A84" s="3"/>
      <c r="B84" s="26"/>
      <c r="C84" s="27"/>
      <c r="D84" s="27"/>
      <c r="F84" s="20"/>
    </row>
    <row r="85" spans="1:6" hidden="1">
      <c r="A85" s="3"/>
      <c r="B85" s="26"/>
      <c r="C85" s="27"/>
      <c r="D85" s="27"/>
      <c r="F85" s="20"/>
    </row>
    <row r="86" spans="1:6" hidden="1">
      <c r="A86" s="3"/>
      <c r="B86" s="26"/>
      <c r="C86" s="27"/>
      <c r="D86" s="27"/>
      <c r="F86" s="20"/>
    </row>
    <row r="87" spans="1:6" hidden="1">
      <c r="A87" s="3"/>
      <c r="B87" s="26"/>
      <c r="C87" s="27"/>
      <c r="D87" s="27"/>
      <c r="F87" s="20"/>
    </row>
    <row r="88" spans="1:6" hidden="1">
      <c r="A88" s="3"/>
      <c r="B88" s="26"/>
      <c r="C88" s="27"/>
      <c r="D88" s="27"/>
      <c r="F88" s="20"/>
    </row>
  </sheetData>
  <sortState ref="A5:L52">
    <sortCondition ref="B5:B52"/>
  </sortState>
  <mergeCells count="5">
    <mergeCell ref="A55:F55"/>
    <mergeCell ref="A54:F54"/>
    <mergeCell ref="A1:F1"/>
    <mergeCell ref="B3:F3"/>
    <mergeCell ref="H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85"/>
  <sheetViews>
    <sheetView workbookViewId="0">
      <selection activeCell="C5" sqref="C5"/>
    </sheetView>
  </sheetViews>
  <sheetFormatPr baseColWidth="10" defaultColWidth="0" defaultRowHeight="11.25" zeroHeight="1"/>
  <cols>
    <col min="1" max="1" width="2.7109375" style="79" customWidth="1"/>
    <col min="2" max="2" width="22.28515625" style="79" customWidth="1"/>
    <col min="3" max="3" width="85" style="80" customWidth="1"/>
    <col min="4" max="4" width="3.28515625" style="79" customWidth="1"/>
    <col min="5" max="16384" width="11.42578125" style="79" hidden="1"/>
  </cols>
  <sheetData>
    <row r="1" spans="1:3" ht="15.75">
      <c r="A1" s="77" t="s">
        <v>56</v>
      </c>
      <c r="B1" s="77"/>
      <c r="C1" s="78"/>
    </row>
    <row r="2" spans="1:3"/>
    <row r="3" spans="1:3" ht="15">
      <c r="A3" s="81" t="s">
        <v>42</v>
      </c>
      <c r="B3" s="82"/>
      <c r="C3" s="83"/>
    </row>
    <row r="4" spans="1:3" ht="24">
      <c r="A4" s="79">
        <v>1</v>
      </c>
      <c r="B4" s="108" t="s">
        <v>3</v>
      </c>
      <c r="C4" s="15" t="s">
        <v>57</v>
      </c>
    </row>
    <row r="5" spans="1:3" ht="12.75">
      <c r="A5" s="79">
        <v>1</v>
      </c>
      <c r="B5" s="108" t="s">
        <v>50</v>
      </c>
      <c r="C5" s="15" t="s">
        <v>126</v>
      </c>
    </row>
    <row r="6" spans="1:3" ht="12.75">
      <c r="A6" s="79">
        <v>1</v>
      </c>
      <c r="B6" s="108" t="s">
        <v>4</v>
      </c>
      <c r="C6" s="15" t="s">
        <v>58</v>
      </c>
    </row>
    <row r="7" spans="1:3" ht="12.75">
      <c r="B7" s="108" t="s">
        <v>5</v>
      </c>
      <c r="C7" s="15" t="s">
        <v>59</v>
      </c>
    </row>
    <row r="8" spans="1:3" ht="12.75">
      <c r="A8" s="79">
        <v>1</v>
      </c>
      <c r="B8" s="108" t="s">
        <v>54</v>
      </c>
      <c r="C8" s="15" t="s">
        <v>79</v>
      </c>
    </row>
    <row r="9" spans="1:3" ht="36">
      <c r="B9" s="108" t="s">
        <v>6</v>
      </c>
      <c r="C9" s="15" t="s">
        <v>69</v>
      </c>
    </row>
    <row r="10" spans="1:3" ht="24">
      <c r="B10" s="108" t="s">
        <v>61</v>
      </c>
      <c r="C10" s="15" t="s">
        <v>113</v>
      </c>
    </row>
    <row r="11" spans="1:3" ht="84">
      <c r="B11" s="108" t="s">
        <v>8</v>
      </c>
      <c r="C11" s="15" t="s">
        <v>62</v>
      </c>
    </row>
    <row r="12" spans="1:3" ht="47.25">
      <c r="B12" s="108" t="s">
        <v>115</v>
      </c>
      <c r="C12" s="15" t="s">
        <v>116</v>
      </c>
    </row>
    <row r="13" spans="1:3" ht="24">
      <c r="B13" s="108" t="s">
        <v>9</v>
      </c>
      <c r="C13" s="15" t="s">
        <v>70</v>
      </c>
    </row>
    <row r="14" spans="1:3" ht="36">
      <c r="B14" s="108" t="s">
        <v>10</v>
      </c>
      <c r="C14" s="15" t="s">
        <v>120</v>
      </c>
    </row>
    <row r="15" spans="1:3" ht="25.5">
      <c r="B15" s="108" t="s">
        <v>11</v>
      </c>
      <c r="C15" s="15" t="s">
        <v>121</v>
      </c>
    </row>
    <row r="16" spans="1:3" ht="48">
      <c r="B16" s="108" t="s">
        <v>12</v>
      </c>
      <c r="C16" s="15" t="s">
        <v>71</v>
      </c>
    </row>
    <row r="17" spans="1:3" ht="12.75">
      <c r="B17" s="108" t="s">
        <v>13</v>
      </c>
      <c r="C17" s="15" t="s">
        <v>59</v>
      </c>
    </row>
    <row r="18" spans="1:3" ht="12.75">
      <c r="B18" s="108" t="s">
        <v>14</v>
      </c>
      <c r="C18" s="15" t="s">
        <v>80</v>
      </c>
    </row>
    <row r="19" spans="1:3" ht="36">
      <c r="B19" s="108" t="s">
        <v>118</v>
      </c>
      <c r="C19" s="15" t="s">
        <v>119</v>
      </c>
    </row>
    <row r="20" spans="1:3" ht="12.75">
      <c r="B20" s="108" t="s">
        <v>15</v>
      </c>
      <c r="C20" s="15" t="s">
        <v>59</v>
      </c>
    </row>
    <row r="21" spans="1:3" ht="36">
      <c r="B21" s="108" t="s">
        <v>16</v>
      </c>
      <c r="C21" s="15" t="s">
        <v>117</v>
      </c>
    </row>
    <row r="22" spans="1:3" ht="12.75">
      <c r="B22" s="108" t="s">
        <v>17</v>
      </c>
      <c r="C22" s="15" t="s">
        <v>60</v>
      </c>
    </row>
    <row r="23" spans="1:3" ht="24">
      <c r="B23" s="108" t="s">
        <v>18</v>
      </c>
      <c r="C23" s="15" t="s">
        <v>72</v>
      </c>
    </row>
    <row r="24" spans="1:3" ht="36">
      <c r="A24" s="79">
        <v>1</v>
      </c>
      <c r="B24" s="108" t="s">
        <v>19</v>
      </c>
      <c r="C24" s="15" t="s">
        <v>81</v>
      </c>
    </row>
    <row r="25" spans="1:3" ht="12.75">
      <c r="B25" s="108" t="s">
        <v>20</v>
      </c>
      <c r="C25" s="15" t="s">
        <v>59</v>
      </c>
    </row>
    <row r="26" spans="1:3" ht="12.75">
      <c r="B26" s="108" t="s">
        <v>21</v>
      </c>
      <c r="C26" s="15" t="s">
        <v>82</v>
      </c>
    </row>
    <row r="27" spans="1:3" ht="72">
      <c r="A27" s="79">
        <v>1</v>
      </c>
      <c r="B27" s="108" t="s">
        <v>49</v>
      </c>
      <c r="C27" s="15" t="s">
        <v>114</v>
      </c>
    </row>
    <row r="28" spans="1:3" ht="36">
      <c r="B28" s="108" t="s">
        <v>73</v>
      </c>
      <c r="C28" s="15" t="s">
        <v>83</v>
      </c>
    </row>
    <row r="29" spans="1:3" ht="47.25">
      <c r="B29" s="108" t="s">
        <v>22</v>
      </c>
      <c r="C29" s="15" t="s">
        <v>116</v>
      </c>
    </row>
    <row r="30" spans="1:3" ht="12.75">
      <c r="B30" s="108" t="s">
        <v>23</v>
      </c>
      <c r="C30" s="15" t="s">
        <v>59</v>
      </c>
    </row>
    <row r="31" spans="1:3" ht="36">
      <c r="B31" s="108" t="s">
        <v>24</v>
      </c>
      <c r="C31" s="15" t="s">
        <v>84</v>
      </c>
    </row>
    <row r="32" spans="1:3" ht="24">
      <c r="A32" s="79">
        <v>1</v>
      </c>
      <c r="B32" s="108" t="s">
        <v>25</v>
      </c>
      <c r="C32" s="15" t="s">
        <v>63</v>
      </c>
    </row>
    <row r="33" spans="1:3" ht="24">
      <c r="B33" s="108" t="s">
        <v>26</v>
      </c>
      <c r="C33" s="15" t="s">
        <v>64</v>
      </c>
    </row>
    <row r="34" spans="1:3" ht="12.75">
      <c r="B34" s="108" t="s">
        <v>27</v>
      </c>
      <c r="C34" s="15" t="s">
        <v>59</v>
      </c>
    </row>
    <row r="35" spans="1:3" ht="24">
      <c r="B35" s="108" t="s">
        <v>28</v>
      </c>
      <c r="C35" s="15" t="s">
        <v>85</v>
      </c>
    </row>
    <row r="36" spans="1:3" ht="24">
      <c r="B36" s="108" t="s">
        <v>29</v>
      </c>
      <c r="C36" s="15" t="s">
        <v>86</v>
      </c>
    </row>
    <row r="37" spans="1:3" ht="12.75">
      <c r="B37" s="108" t="s">
        <v>30</v>
      </c>
      <c r="C37" s="15" t="s">
        <v>59</v>
      </c>
    </row>
    <row r="38" spans="1:3" ht="24">
      <c r="B38" s="108" t="s">
        <v>52</v>
      </c>
      <c r="C38" s="15" t="s">
        <v>87</v>
      </c>
    </row>
    <row r="39" spans="1:3" ht="12.75">
      <c r="B39" s="108" t="s">
        <v>31</v>
      </c>
      <c r="C39" s="15" t="s">
        <v>59</v>
      </c>
    </row>
    <row r="40" spans="1:3" ht="24">
      <c r="A40" s="79">
        <v>1</v>
      </c>
      <c r="B40" s="108" t="s">
        <v>53</v>
      </c>
      <c r="C40" s="15" t="s">
        <v>65</v>
      </c>
    </row>
    <row r="41" spans="1:3" ht="12.75">
      <c r="A41" s="79">
        <v>1</v>
      </c>
      <c r="B41" s="108" t="s">
        <v>32</v>
      </c>
      <c r="C41" s="15" t="s">
        <v>66</v>
      </c>
    </row>
    <row r="42" spans="1:3" ht="36">
      <c r="B42" s="108" t="s">
        <v>33</v>
      </c>
      <c r="C42" s="15" t="s">
        <v>88</v>
      </c>
    </row>
    <row r="43" spans="1:3" ht="24">
      <c r="B43" s="108" t="s">
        <v>34</v>
      </c>
      <c r="C43" s="15" t="s">
        <v>67</v>
      </c>
    </row>
    <row r="44" spans="1:3" ht="24">
      <c r="B44" s="108" t="s">
        <v>55</v>
      </c>
      <c r="C44" s="15" t="s">
        <v>89</v>
      </c>
    </row>
    <row r="45" spans="1:3" ht="15" customHeight="1">
      <c r="B45" s="108" t="s">
        <v>35</v>
      </c>
      <c r="C45" s="15" t="s">
        <v>59</v>
      </c>
    </row>
    <row r="46" spans="1:3" ht="12.75">
      <c r="B46" s="108" t="s">
        <v>36</v>
      </c>
      <c r="C46" s="15" t="s">
        <v>59</v>
      </c>
    </row>
    <row r="47" spans="1:3" ht="24">
      <c r="B47" s="108" t="s">
        <v>37</v>
      </c>
      <c r="C47" s="15" t="s">
        <v>68</v>
      </c>
    </row>
    <row r="48" spans="1:3" ht="36">
      <c r="B48" s="108" t="s">
        <v>38</v>
      </c>
      <c r="C48" s="15" t="s">
        <v>90</v>
      </c>
    </row>
    <row r="49" spans="1:3" ht="12.75">
      <c r="B49" s="108" t="s">
        <v>39</v>
      </c>
      <c r="C49" s="15" t="s">
        <v>91</v>
      </c>
    </row>
    <row r="50" spans="1:3" ht="36">
      <c r="B50" s="108" t="s">
        <v>40</v>
      </c>
      <c r="C50" s="15" t="s">
        <v>92</v>
      </c>
    </row>
    <row r="51" spans="1:3"/>
    <row r="52" spans="1:3"/>
    <row r="53" spans="1:3">
      <c r="A53" s="84" t="s">
        <v>45</v>
      </c>
      <c r="B53" s="85"/>
      <c r="C53" s="85"/>
    </row>
    <row r="54" spans="1:3">
      <c r="A54" s="86" t="s">
        <v>44</v>
      </c>
      <c r="B54" s="86"/>
      <c r="C54" s="86"/>
    </row>
    <row r="55" spans="1:3">
      <c r="A55" s="86" t="s">
        <v>43</v>
      </c>
      <c r="B55" s="86"/>
      <c r="C55" s="86"/>
    </row>
    <row r="56" spans="1:3">
      <c r="A56" s="87"/>
      <c r="B56" s="88"/>
      <c r="C56" s="89"/>
    </row>
    <row r="57" spans="1:3" ht="12.75">
      <c r="A57" s="102" t="s">
        <v>2</v>
      </c>
      <c r="B57" s="103"/>
      <c r="C57" s="103"/>
    </row>
    <row r="58" spans="1:3" ht="16.5" customHeight="1">
      <c r="A58" s="92" t="s">
        <v>112</v>
      </c>
      <c r="B58" s="90"/>
      <c r="C58" s="90"/>
    </row>
    <row r="59" spans="1:3" ht="12.75" customHeight="1">
      <c r="A59" s="93" t="s">
        <v>46</v>
      </c>
      <c r="B59" s="90"/>
      <c r="C59" s="90"/>
    </row>
    <row r="60" spans="1:3" ht="114.75" customHeight="1">
      <c r="A60" s="91" t="s">
        <v>137</v>
      </c>
      <c r="B60" s="90"/>
      <c r="C60" s="90"/>
    </row>
    <row r="61" spans="1:3" ht="153.75" customHeight="1">
      <c r="A61" s="94" t="s">
        <v>135</v>
      </c>
      <c r="B61" s="95"/>
      <c r="C61" s="95"/>
    </row>
    <row r="62" spans="1:3">
      <c r="A62" s="96"/>
      <c r="B62" s="97"/>
      <c r="C62" s="13"/>
    </row>
    <row r="63" spans="1:3" ht="275.25" customHeight="1">
      <c r="A63" s="94" t="s">
        <v>136</v>
      </c>
      <c r="B63" s="98"/>
      <c r="C63" s="98"/>
    </row>
    <row r="64" spans="1:3" ht="39.75" customHeight="1">
      <c r="A64" s="94" t="s">
        <v>111</v>
      </c>
      <c r="B64" s="99"/>
      <c r="C64" s="99"/>
    </row>
    <row r="65" spans="1:3" ht="12.75" hidden="1">
      <c r="A65" s="100"/>
      <c r="B65" s="101"/>
      <c r="C65" s="101"/>
    </row>
    <row r="66" spans="1:3" ht="12.75" hidden="1">
      <c r="A66" s="100"/>
      <c r="B66" s="101"/>
      <c r="C66" s="101"/>
    </row>
    <row r="67" spans="1:3" ht="12.75" hidden="1">
      <c r="A67" s="100"/>
      <c r="B67" s="101"/>
      <c r="C67" s="101"/>
    </row>
    <row r="68" spans="1:3" ht="12.75" hidden="1">
      <c r="A68" s="100"/>
      <c r="B68" s="101"/>
      <c r="C68" s="101"/>
    </row>
    <row r="69" spans="1:3" ht="12.75" hidden="1">
      <c r="A69" s="100"/>
      <c r="B69" s="101"/>
      <c r="C69" s="101"/>
    </row>
    <row r="70" spans="1:3" ht="12.75" hidden="1">
      <c r="A70" s="100"/>
      <c r="B70" s="101"/>
      <c r="C70" s="101"/>
    </row>
    <row r="71" spans="1:3" ht="12.75" hidden="1">
      <c r="A71" s="100"/>
      <c r="B71" s="101"/>
      <c r="C71" s="101"/>
    </row>
    <row r="72" spans="1:3" ht="12.75" hidden="1">
      <c r="A72" s="100"/>
      <c r="B72" s="101"/>
      <c r="C72" s="101"/>
    </row>
    <row r="73" spans="1:3" ht="12.75" hidden="1">
      <c r="A73" s="100"/>
      <c r="B73" s="101"/>
      <c r="C73" s="101"/>
    </row>
    <row r="74" spans="1:3" ht="12.75" hidden="1">
      <c r="A74" s="100"/>
      <c r="B74" s="101"/>
      <c r="C74" s="101"/>
    </row>
    <row r="75" spans="1:3" ht="12.75" hidden="1">
      <c r="A75" s="100"/>
      <c r="B75" s="101"/>
      <c r="C75" s="101"/>
    </row>
    <row r="76" spans="1:3" ht="12.75" hidden="1">
      <c r="A76" s="100"/>
      <c r="B76" s="101"/>
      <c r="C76" s="101"/>
    </row>
    <row r="77" spans="1:3" ht="12.75" hidden="1">
      <c r="A77" s="100"/>
      <c r="B77" s="101"/>
      <c r="C77" s="101"/>
    </row>
    <row r="78" spans="1:3" ht="12.75" hidden="1">
      <c r="A78" s="100"/>
      <c r="B78" s="101"/>
      <c r="C78" s="101"/>
    </row>
    <row r="79" spans="1:3" ht="12.75" hidden="1">
      <c r="A79" s="100"/>
      <c r="B79" s="101"/>
      <c r="C79" s="101"/>
    </row>
    <row r="80" spans="1:3" ht="12.75" hidden="1">
      <c r="A80" s="100"/>
      <c r="B80" s="101"/>
      <c r="C80" s="101"/>
    </row>
    <row r="81" spans="1:3" ht="12.75" hidden="1">
      <c r="A81" s="100"/>
      <c r="B81" s="101"/>
      <c r="C81" s="101"/>
    </row>
    <row r="82" spans="1:3" ht="12.75" hidden="1">
      <c r="A82" s="100"/>
      <c r="B82" s="101"/>
      <c r="C82" s="101"/>
    </row>
    <row r="83" spans="1:3" hidden="1"/>
    <row r="84" spans="1:3"/>
    <row r="85" spans="1:3"/>
  </sheetData>
  <sortState ref="A3:D48">
    <sortCondition ref="B3:B48"/>
  </sortState>
  <mergeCells count="10">
    <mergeCell ref="A63:C63"/>
    <mergeCell ref="A64:C64"/>
    <mergeCell ref="A53:C53"/>
    <mergeCell ref="A54:C54"/>
    <mergeCell ref="A55:C55"/>
    <mergeCell ref="A58:C58"/>
    <mergeCell ref="A57:C57"/>
    <mergeCell ref="A59:C59"/>
    <mergeCell ref="A60:C60"/>
    <mergeCell ref="A61:C61"/>
  </mergeCells>
  <hyperlinks>
    <hyperlink ref="C13" r:id="rId1" display="http://www.ohchr.org/Documents/Issues/EPoverty/older/Chad.pdf"/>
  </hyperlinks>
  <pageMargins left="0.53" right="0.5" top="0.56999999999999995" bottom="0.57999999999999996" header="0.31496062992125984" footer="0.31496062992125984"/>
  <pageSetup paperSize="9" scale="80" orientation="portrait" horizontalDpi="1200" verticalDpi="1200" r:id="rId2"/>
</worksheet>
</file>

<file path=xl/worksheets/sheet3.xml><?xml version="1.0" encoding="utf-8"?>
<worksheet xmlns="http://schemas.openxmlformats.org/spreadsheetml/2006/main" xmlns:r="http://schemas.openxmlformats.org/officeDocument/2006/relationships">
  <dimension ref="A1:M88"/>
  <sheetViews>
    <sheetView topLeftCell="A23" workbookViewId="0">
      <selection activeCell="K38" sqref="K38"/>
    </sheetView>
  </sheetViews>
  <sheetFormatPr baseColWidth="10" defaultColWidth="0" defaultRowHeight="11.25" customHeight="1" zeroHeight="1"/>
  <cols>
    <col min="1" max="1" width="24.42578125" style="1" customWidth="1"/>
    <col min="2" max="4" width="8.5703125" style="7" customWidth="1"/>
    <col min="5" max="5" width="8.5703125" style="44" customWidth="1"/>
    <col min="6" max="6" width="8.5703125" style="7" customWidth="1"/>
    <col min="7" max="7" width="2" style="4" customWidth="1"/>
    <col min="8" max="9" width="8.5703125" style="7" customWidth="1"/>
    <col min="10" max="10" width="9.28515625" style="7" customWidth="1"/>
    <col min="11" max="11" width="8.5703125" style="7" customWidth="1"/>
    <col min="12" max="12" width="7.140625" style="44" customWidth="1"/>
    <col min="13" max="13" width="1.85546875" style="1" customWidth="1"/>
    <col min="14" max="16384" width="9.140625" style="1" hidden="1"/>
  </cols>
  <sheetData>
    <row r="1" spans="1:12" ht="35.25" customHeight="1">
      <c r="A1" s="50" t="s">
        <v>93</v>
      </c>
      <c r="B1" s="51"/>
      <c r="C1" s="51"/>
      <c r="D1" s="51"/>
      <c r="E1" s="51"/>
      <c r="F1" s="51"/>
    </row>
    <row r="2" spans="1:12" s="2" customFormat="1" ht="15.75">
      <c r="A2" s="5"/>
      <c r="B2" s="6"/>
      <c r="C2" s="6"/>
      <c r="D2" s="6"/>
      <c r="E2" s="23"/>
      <c r="F2" s="6"/>
      <c r="G2" s="8"/>
      <c r="H2" s="24"/>
      <c r="I2" s="24"/>
      <c r="J2" s="24"/>
      <c r="K2" s="24"/>
      <c r="L2" s="25"/>
    </row>
    <row r="3" spans="1:12" ht="35.25" customHeight="1">
      <c r="A3" s="16"/>
      <c r="B3" s="52" t="s">
        <v>77</v>
      </c>
      <c r="C3" s="53"/>
      <c r="D3" s="53"/>
      <c r="E3" s="53"/>
      <c r="F3" s="53"/>
      <c r="G3" s="9"/>
      <c r="H3" s="54" t="s">
        <v>78</v>
      </c>
      <c r="I3" s="55"/>
      <c r="J3" s="55"/>
      <c r="K3" s="55"/>
      <c r="L3" s="19" t="s">
        <v>41</v>
      </c>
    </row>
    <row r="4" spans="1:12" s="10" customFormat="1" ht="12.75">
      <c r="B4" s="11" t="s">
        <v>51</v>
      </c>
      <c r="C4" s="11" t="s">
        <v>47</v>
      </c>
      <c r="D4" s="11" t="s">
        <v>48</v>
      </c>
      <c r="E4" s="12" t="s">
        <v>41</v>
      </c>
      <c r="F4" s="12" t="s">
        <v>74</v>
      </c>
      <c r="G4" s="12"/>
      <c r="H4" s="11" t="s">
        <v>51</v>
      </c>
      <c r="I4" s="11" t="s">
        <v>47</v>
      </c>
      <c r="J4" s="11" t="s">
        <v>48</v>
      </c>
      <c r="K4" s="12" t="s">
        <v>74</v>
      </c>
      <c r="L4" s="12" t="s">
        <v>41</v>
      </c>
    </row>
    <row r="5" spans="1:12" s="46" customFormat="1" ht="12">
      <c r="A5" s="28" t="str">
        <f>'Data for Old age indic2 (a)'!A$5</f>
        <v>Malawi</v>
      </c>
      <c r="B5" s="29">
        <f>'Data for Old age indic2 (a)'!B$5</f>
        <v>0</v>
      </c>
      <c r="C5" s="29">
        <f>'Data for Old age indic2 (a)'!C$5</f>
        <v>0</v>
      </c>
      <c r="D5" s="29">
        <f>'Data for Old age indic2 (a)'!D$5</f>
        <v>0</v>
      </c>
      <c r="E5" s="30">
        <f>'Data for Old age indic2 (a)'!E$5</f>
        <v>2011</v>
      </c>
      <c r="F5" s="31" t="str">
        <f>'Data for Old age indic2 (a)'!F$5</f>
        <v>15-64</v>
      </c>
      <c r="G5" s="45"/>
      <c r="H5" s="104">
        <f>'Data for Old age indic2 (a)'!H$5</f>
        <v>0</v>
      </c>
      <c r="I5" s="104" t="str">
        <f>'Data for Old age indic2 (a)'!I$5</f>
        <v>…</v>
      </c>
      <c r="J5" s="104" t="str">
        <f>'Data for Old age indic2 (a)'!J$5</f>
        <v>…</v>
      </c>
      <c r="K5" s="104" t="str">
        <f>'Data for Old age indic2 (a)'!K$5</f>
        <v>15+</v>
      </c>
      <c r="L5" s="105">
        <f>'Data for Old age indic2 (a)'!L$5</f>
        <v>2011</v>
      </c>
    </row>
    <row r="6" spans="1:12" s="46" customFormat="1" ht="12">
      <c r="A6" s="32" t="str">
        <f>'Data for Old age indic2 (a)'!A$6</f>
        <v>Guinea-Bissau</v>
      </c>
      <c r="B6" s="33">
        <f>'Data for Old age indic2 (a)'!B$6</f>
        <v>0.5</v>
      </c>
      <c r="C6" s="33" t="str">
        <f>'Data for Old age indic2 (a)'!C$6</f>
        <v>…</v>
      </c>
      <c r="D6" s="33" t="str">
        <f>'Data for Old age indic2 (a)'!D$6</f>
        <v>…</v>
      </c>
      <c r="E6" s="34">
        <f>'Data for Old age indic2 (a)'!E$6</f>
        <v>2010</v>
      </c>
      <c r="F6" s="35" t="str">
        <f>'Data for Old age indic2 (a)'!F$6</f>
        <v>15-64</v>
      </c>
      <c r="G6" s="45"/>
      <c r="H6" s="106">
        <f>'Data for Old age indic2 (a)'!H$6</f>
        <v>0.6</v>
      </c>
      <c r="I6" s="106" t="str">
        <f>'Data for Old age indic2 (a)'!I$6</f>
        <v>…</v>
      </c>
      <c r="J6" s="106" t="str">
        <f>'Data for Old age indic2 (a)'!J$6</f>
        <v>…</v>
      </c>
      <c r="K6" s="106" t="str">
        <f>'Data for Old age indic2 (a)'!K$6</f>
        <v>15+</v>
      </c>
      <c r="L6" s="107">
        <f>'Data for Old age indic2 (a)'!L$6</f>
        <v>2010</v>
      </c>
    </row>
    <row r="7" spans="1:12" s="46" customFormat="1" ht="12">
      <c r="A7" s="32" t="str">
        <f>'Data for Old age indic2 (a)'!A$7</f>
        <v>Angola</v>
      </c>
      <c r="B7" s="33">
        <f>'Data for Old age indic2 (a)'!B$7</f>
        <v>0.6</v>
      </c>
      <c r="C7" s="33" t="str">
        <f>'Data for Old age indic2 (a)'!C$7</f>
        <v>…</v>
      </c>
      <c r="D7" s="33" t="str">
        <f>'Data for Old age indic2 (a)'!D$7</f>
        <v>…</v>
      </c>
      <c r="E7" s="34">
        <f>'Data for Old age indic2 (a)'!E$7</f>
        <v>2012</v>
      </c>
      <c r="F7" s="35" t="str">
        <f>'Data for Old age indic2 (a)'!F$7</f>
        <v>15-64</v>
      </c>
      <c r="G7" s="45"/>
      <c r="H7" s="106">
        <f>'Data for Old age indic2 (a)'!H$7</f>
        <v>0.8</v>
      </c>
      <c r="I7" s="106" t="str">
        <f>'Data for Old age indic2 (a)'!I$7</f>
        <v>…</v>
      </c>
      <c r="J7" s="106" t="str">
        <f>'Data for Old age indic2 (a)'!J$7</f>
        <v>…</v>
      </c>
      <c r="K7" s="106" t="str">
        <f>'Data for Old age indic2 (a)'!K$7</f>
        <v>15+</v>
      </c>
      <c r="L7" s="107">
        <f>'Data for Old age indic2 (a)'!L$7</f>
        <v>2012</v>
      </c>
    </row>
    <row r="8" spans="1:12" s="46" customFormat="1" ht="12">
      <c r="A8" s="32" t="str">
        <f>'Data for Old age indic2 (a)'!A$9</f>
        <v>Central African Republic</v>
      </c>
      <c r="B8" s="33">
        <f>'Data for Old age indic2 (a)'!B$9</f>
        <v>1.3</v>
      </c>
      <c r="C8" s="33" t="str">
        <f>'Data for Old age indic2 (a)'!C$9</f>
        <v>…</v>
      </c>
      <c r="D8" s="33" t="str">
        <f>'Data for Old age indic2 (a)'!D$9</f>
        <v>…</v>
      </c>
      <c r="E8" s="34">
        <f>'Data for Old age indic2 (a)'!E$9</f>
        <v>2003</v>
      </c>
      <c r="F8" s="35" t="str">
        <f>'Data for Old age indic2 (a)'!F$9</f>
        <v>15-64</v>
      </c>
      <c r="G8" s="45"/>
      <c r="H8" s="106">
        <f>'Data for Old age indic2 (a)'!H$9</f>
        <v>1.5</v>
      </c>
      <c r="I8" s="106" t="str">
        <f>'Data for Old age indic2 (a)'!I$9</f>
        <v>…</v>
      </c>
      <c r="J8" s="106" t="str">
        <f>'Data for Old age indic2 (a)'!J$9</f>
        <v>…</v>
      </c>
      <c r="K8" s="106" t="str">
        <f>'Data for Old age indic2 (a)'!K$9</f>
        <v>15+</v>
      </c>
      <c r="L8" s="107">
        <f>'Data for Old age indic2 (a)'!L$9</f>
        <v>2003</v>
      </c>
    </row>
    <row r="9" spans="1:12" s="46" customFormat="1" ht="12">
      <c r="A9" s="32" t="str">
        <f>'Data for Old age indic2 (a)'!A$8</f>
        <v>Niger</v>
      </c>
      <c r="B9" s="33">
        <f>'Data for Old age indic2 (a)'!B$8</f>
        <v>1.2607813704841069</v>
      </c>
      <c r="C9" s="33">
        <f>'Data for Old age indic2 (a)'!C$8</f>
        <v>1.9</v>
      </c>
      <c r="D9" s="33">
        <f>'Data for Old age indic2 (a)'!D$8</f>
        <v>0.7</v>
      </c>
      <c r="E9" s="34">
        <f>'Data for Old age indic2 (a)'!E$8</f>
        <v>2006</v>
      </c>
      <c r="F9" s="35" t="str">
        <f>'Data for Old age indic2 (a)'!F$8</f>
        <v>15-64</v>
      </c>
      <c r="G9" s="45"/>
      <c r="H9" s="106">
        <f>'Data for Old age indic2 (a)'!H$8</f>
        <v>1.9</v>
      </c>
      <c r="I9" s="106">
        <f>'Data for Old age indic2 (a)'!I$8</f>
        <v>2</v>
      </c>
      <c r="J9" s="106">
        <f>'Data for Old age indic2 (a)'!J$8</f>
        <v>1.6</v>
      </c>
      <c r="K9" s="106" t="str">
        <f>'Data for Old age indic2 (a)'!K$8</f>
        <v>15+</v>
      </c>
      <c r="L9" s="107">
        <f>'Data for Old age indic2 (a)'!L$8</f>
        <v>2006</v>
      </c>
    </row>
    <row r="10" spans="1:12" s="46" customFormat="1" ht="12">
      <c r="A10" s="32" t="str">
        <f>'Data for Old age indic2 (a)'!A$10</f>
        <v>Chad</v>
      </c>
      <c r="B10" s="33">
        <f>'Data for Old age indic2 (a)'!B$10</f>
        <v>1.5</v>
      </c>
      <c r="C10" s="33" t="str">
        <f>'Data for Old age indic2 (a)'!C$10</f>
        <v>…</v>
      </c>
      <c r="D10" s="33" t="str">
        <f>'Data for Old age indic2 (a)'!D$10</f>
        <v>…</v>
      </c>
      <c r="E10" s="34">
        <f>'Data for Old age indic2 (a)'!E$10</f>
        <v>2005</v>
      </c>
      <c r="F10" s="35" t="str">
        <f>'Data for Old age indic2 (a)'!F$10</f>
        <v>15-64</v>
      </c>
      <c r="G10" s="45"/>
      <c r="H10" s="106">
        <f>'Data for Old age indic2 (a)'!H$10</f>
        <v>2</v>
      </c>
      <c r="I10" s="106" t="str">
        <f>'Data for Old age indic2 (a)'!I$10</f>
        <v>…</v>
      </c>
      <c r="J10" s="106" t="str">
        <f>'Data for Old age indic2 (a)'!J$10</f>
        <v>…</v>
      </c>
      <c r="K10" s="106" t="str">
        <f>'Data for Old age indic2 (a)'!K$10</f>
        <v>15+</v>
      </c>
      <c r="L10" s="107">
        <f>'Data for Old age indic2 (a)'!L$10</f>
        <v>2005</v>
      </c>
    </row>
    <row r="11" spans="1:12" s="46" customFormat="1" ht="12">
      <c r="A11" s="32" t="str">
        <f>'Data for Old age indic2 (a)'!A$11</f>
        <v>Gambia</v>
      </c>
      <c r="B11" s="33">
        <f>'Data for Old age indic2 (a)'!B$11</f>
        <v>2.2999999999999998</v>
      </c>
      <c r="C11" s="33" t="str">
        <f>'Data for Old age indic2 (a)'!C$11</f>
        <v>…</v>
      </c>
      <c r="D11" s="33" t="str">
        <f>'Data for Old age indic2 (a)'!D$11</f>
        <v>…</v>
      </c>
      <c r="E11" s="34">
        <f>'Data for Old age indic2 (a)'!E$11</f>
        <v>2006</v>
      </c>
      <c r="F11" s="35" t="str">
        <f>'Data for Old age indic2 (a)'!F$11</f>
        <v>15-64</v>
      </c>
      <c r="G11" s="45"/>
      <c r="H11" s="106">
        <f>'Data for Old age indic2 (a)'!H$11</f>
        <v>2.9</v>
      </c>
      <c r="I11" s="106" t="str">
        <f>'Data for Old age indic2 (a)'!I$11</f>
        <v>…</v>
      </c>
      <c r="J11" s="106" t="str">
        <f>'Data for Old age indic2 (a)'!J$11</f>
        <v>…</v>
      </c>
      <c r="K11" s="106" t="str">
        <f>'Data for Old age indic2 (a)'!K$11</f>
        <v>15+</v>
      </c>
      <c r="L11" s="107">
        <f>'Data for Old age indic2 (a)'!L$11</f>
        <v>2006</v>
      </c>
    </row>
    <row r="12" spans="1:12" s="46" customFormat="1" ht="12.75" customHeight="1">
      <c r="A12" s="32" t="str">
        <f>'Data for Old age indic2 (a)'!A$13</f>
        <v>Tanzania, United Republic of</v>
      </c>
      <c r="B12" s="33">
        <f>'Data for Old age indic2 (a)'!B$13</f>
        <v>3.08755186835808</v>
      </c>
      <c r="C12" s="33">
        <f>'Data for Old age indic2 (a)'!C$13</f>
        <v>4.2</v>
      </c>
      <c r="D12" s="33">
        <f>'Data for Old age indic2 (a)'!D$13</f>
        <v>1.9</v>
      </c>
      <c r="E12" s="34">
        <f>'Data for Old age indic2 (a)'!E$13</f>
        <v>2007</v>
      </c>
      <c r="F12" s="35" t="str">
        <f>'Data for Old age indic2 (a)'!F$13</f>
        <v>15-64</v>
      </c>
      <c r="G12" s="45"/>
      <c r="H12" s="106">
        <f>'Data for Old age indic2 (a)'!H$13</f>
        <v>3.2622494552413737</v>
      </c>
      <c r="I12" s="106">
        <f>'Data for Old age indic2 (a)'!I$13</f>
        <v>4.5</v>
      </c>
      <c r="J12" s="106">
        <f>'Data for Old age indic2 (a)'!J$13</f>
        <v>2.1</v>
      </c>
      <c r="K12" s="106" t="str">
        <f>'Data for Old age indic2 (a)'!K$13</f>
        <v>15+</v>
      </c>
      <c r="L12" s="107">
        <f>'Data for Old age indic2 (a)'!L$13</f>
        <v>2007</v>
      </c>
    </row>
    <row r="13" spans="1:12" s="46" customFormat="1" ht="12">
      <c r="A13" s="32" t="str">
        <f>'Data for Old age indic2 (a)'!A$16</f>
        <v>Burkina Faso</v>
      </c>
      <c r="B13" s="33">
        <f>'Data for Old age indic2 (a)'!B$16</f>
        <v>3.2265195826139079</v>
      </c>
      <c r="C13" s="33">
        <f>'Data for Old age indic2 (a)'!C$16</f>
        <v>4.8589627777297881</v>
      </c>
      <c r="D13" s="33">
        <f>'Data for Old age indic2 (a)'!D$16</f>
        <v>1.6598641431173831</v>
      </c>
      <c r="E13" s="34">
        <f>'Data for Old age indic2 (a)'!E$16</f>
        <v>2009</v>
      </c>
      <c r="F13" s="35" t="str">
        <f>'Data for Old age indic2 (a)'!F$16</f>
        <v>15-64</v>
      </c>
      <c r="G13" s="45"/>
      <c r="H13" s="106">
        <f>'Data for Old age indic2 (a)'!H$16</f>
        <v>3.6974314199028391</v>
      </c>
      <c r="I13" s="106">
        <f>'Data for Old age indic2 (a)'!I$16</f>
        <v>5.2058352873265425</v>
      </c>
      <c r="J13" s="106">
        <f>'Data for Old age indic2 (a)'!J$16</f>
        <v>2.0382552443088167</v>
      </c>
      <c r="K13" s="106" t="str">
        <f>'Data for Old age indic2 (a)'!K$16</f>
        <v>15+</v>
      </c>
      <c r="L13" s="107">
        <f>'Data for Old age indic2 (a)'!L$16</f>
        <v>2009</v>
      </c>
    </row>
    <row r="14" spans="1:12" s="46" customFormat="1" ht="12">
      <c r="A14" s="32" t="str">
        <f>'Data for Old age indic2 (a)'!A$15</f>
        <v>Togo</v>
      </c>
      <c r="B14" s="33">
        <f>'Data for Old age indic2 (a)'!B$15</f>
        <v>3.1</v>
      </c>
      <c r="C14" s="33" t="str">
        <f>'Data for Old age indic2 (a)'!C$15</f>
        <v>…</v>
      </c>
      <c r="D14" s="33" t="str">
        <f>'Data for Old age indic2 (a)'!D$15</f>
        <v>…</v>
      </c>
      <c r="E14" s="34">
        <f>'Data for Old age indic2 (a)'!E$15</f>
        <v>2009</v>
      </c>
      <c r="F14" s="35" t="str">
        <f>'Data for Old age indic2 (a)'!F$15</f>
        <v>15-64</v>
      </c>
      <c r="G14" s="45"/>
      <c r="H14" s="106">
        <f>'Data for Old age indic2 (a)'!H$15</f>
        <v>3.7</v>
      </c>
      <c r="I14" s="106" t="str">
        <f>'Data for Old age indic2 (a)'!I$15</f>
        <v>…</v>
      </c>
      <c r="J14" s="106" t="str">
        <f>'Data for Old age indic2 (a)'!J$15</f>
        <v>…</v>
      </c>
      <c r="K14" s="106" t="str">
        <f>'Data for Old age indic2 (a)'!K$15</f>
        <v>15+</v>
      </c>
      <c r="L14" s="107">
        <f>'Data for Old age indic2 (a)'!L$15</f>
        <v>2009</v>
      </c>
    </row>
    <row r="15" spans="1:12" s="46" customFormat="1" ht="12">
      <c r="A15" s="32" t="str">
        <f>'Data for Old age indic2 (a)'!A$14</f>
        <v>Lesotho</v>
      </c>
      <c r="B15" s="33">
        <f>'Data for Old age indic2 (a)'!B$14</f>
        <v>3.1</v>
      </c>
      <c r="C15" s="33" t="str">
        <f>'Data for Old age indic2 (a)'!C$14</f>
        <v>…</v>
      </c>
      <c r="D15" s="33" t="str">
        <f>'Data for Old age indic2 (a)'!D$14</f>
        <v>…</v>
      </c>
      <c r="E15" s="34">
        <f>'Data for Old age indic2 (a)'!E$14</f>
        <v>2005</v>
      </c>
      <c r="F15" s="35" t="str">
        <f>'Data for Old age indic2 (a)'!F$14</f>
        <v>15-64</v>
      </c>
      <c r="G15" s="45"/>
      <c r="H15" s="106">
        <f>'Data for Old age indic2 (a)'!H$14</f>
        <v>4.2</v>
      </c>
      <c r="I15" s="106" t="str">
        <f>'Data for Old age indic2 (a)'!I$14</f>
        <v>…</v>
      </c>
      <c r="J15" s="106" t="str">
        <f>'Data for Old age indic2 (a)'!J$14</f>
        <v>…</v>
      </c>
      <c r="K15" s="106" t="str">
        <f>'Data for Old age indic2 (a)'!K$14</f>
        <v>15+</v>
      </c>
      <c r="L15" s="107">
        <f>'Data for Old age indic2 (a)'!L$14</f>
        <v>2005</v>
      </c>
    </row>
    <row r="16" spans="1:12" s="46" customFormat="1" ht="12">
      <c r="A16" s="32" t="str">
        <f>'Data for Old age indic2 (a)'!A$19</f>
        <v>Mozambique</v>
      </c>
      <c r="B16" s="33">
        <f>'Data for Old age indic2 (a)'!B$19</f>
        <v>3.8</v>
      </c>
      <c r="C16" s="33" t="str">
        <f>'Data for Old age indic2 (a)'!C$19</f>
        <v>…</v>
      </c>
      <c r="D16" s="33" t="str">
        <f>'Data for Old age indic2 (a)'!D$19</f>
        <v>…</v>
      </c>
      <c r="E16" s="34">
        <f>'Data for Old age indic2 (a)'!E$19</f>
        <v>2008</v>
      </c>
      <c r="F16" s="35" t="str">
        <f>'Data for Old age indic2 (a)'!F$19</f>
        <v>15-64</v>
      </c>
      <c r="G16" s="45"/>
      <c r="H16" s="106">
        <f>'Data for Old age indic2 (a)'!H$19</f>
        <v>4.2</v>
      </c>
      <c r="I16" s="106" t="str">
        <f>'Data for Old age indic2 (a)'!I$19</f>
        <v>…</v>
      </c>
      <c r="J16" s="106" t="str">
        <f>'Data for Old age indic2 (a)'!J$19</f>
        <v>…</v>
      </c>
      <c r="K16" s="106" t="str">
        <f>'Data for Old age indic2 (a)'!K$19</f>
        <v>15+</v>
      </c>
      <c r="L16" s="107">
        <f>'Data for Old age indic2 (a)'!L$19</f>
        <v>2008</v>
      </c>
    </row>
    <row r="17" spans="1:12" s="46" customFormat="1" ht="12">
      <c r="A17" s="32" t="str">
        <f>'Data for Old age indic2 (a)'!A$20</f>
        <v>Rwanda</v>
      </c>
      <c r="B17" s="33">
        <f>'Data for Old age indic2 (a)'!B$20</f>
        <v>3.8212505875658249</v>
      </c>
      <c r="C17" s="33">
        <f>'Data for Old age indic2 (a)'!C$20</f>
        <v>5.727638538971962</v>
      </c>
      <c r="D17" s="33">
        <f>'Data for Old age indic2 (a)'!D$20</f>
        <v>2.0112892231495412</v>
      </c>
      <c r="E17" s="34">
        <f>'Data for Old age indic2 (a)'!E$20</f>
        <v>2009</v>
      </c>
      <c r="F17" s="35" t="str">
        <f>'Data for Old age indic2 (a)'!F$20</f>
        <v>15-64</v>
      </c>
      <c r="G17" s="45"/>
      <c r="H17" s="106">
        <f>'Data for Old age indic2 (a)'!H$20</f>
        <v>4.3</v>
      </c>
      <c r="I17" s="106">
        <f>'Data for Old age indic2 (a)'!I$20</f>
        <v>6.5</v>
      </c>
      <c r="J17" s="106">
        <f>'Data for Old age indic2 (a)'!J$20</f>
        <v>2.2000000000000002</v>
      </c>
      <c r="K17" s="106" t="str">
        <f>'Data for Old age indic2 (a)'!K$20</f>
        <v>15+</v>
      </c>
      <c r="L17" s="107">
        <f>'Data for Old age indic2 (a)'!L$20</f>
        <v>2009</v>
      </c>
    </row>
    <row r="18" spans="1:12" s="46" customFormat="1" ht="12">
      <c r="A18" s="32" t="str">
        <f>'Data for Old age indic2 (a)'!A$18</f>
        <v>Uganda</v>
      </c>
      <c r="B18" s="33">
        <f>'Data for Old age indic2 (a)'!B$18</f>
        <v>3.7881450507074614</v>
      </c>
      <c r="C18" s="33">
        <f>'Data for Old age indic2 (a)'!C$18</f>
        <v>3.4246116415950358</v>
      </c>
      <c r="D18" s="33">
        <f>'Data for Old age indic2 (a)'!D$18</f>
        <v>4.1500149562227318</v>
      </c>
      <c r="E18" s="34">
        <f>'Data for Old age indic2 (a)'!E$18</f>
        <v>2007</v>
      </c>
      <c r="F18" s="35" t="str">
        <f>'Data for Old age indic2 (a)'!F$18</f>
        <v>15-64</v>
      </c>
      <c r="G18" s="45"/>
      <c r="H18" s="106">
        <f>'Data for Old age indic2 (a)'!H$18</f>
        <v>4.6084312111548682</v>
      </c>
      <c r="I18" s="106">
        <f>'Data for Old age indic2 (a)'!I$18</f>
        <v>4.1085488345687127</v>
      </c>
      <c r="J18" s="106">
        <f>'Data for Old age indic2 (a)'!J$18</f>
        <v>5.1201523544555139</v>
      </c>
      <c r="K18" s="106" t="str">
        <f>'Data for Old age indic2 (a)'!K$18</f>
        <v>15+</v>
      </c>
      <c r="L18" s="107">
        <f>'Data for Old age indic2 (a)'!L$18</f>
        <v>2007</v>
      </c>
    </row>
    <row r="19" spans="1:12" s="46" customFormat="1" ht="12">
      <c r="A19" s="32" t="str">
        <f>'Data for Old age indic2 (a)'!A$12</f>
        <v>Sudan</v>
      </c>
      <c r="B19" s="33">
        <f>'Data for Old age indic2 (a)'!B$12</f>
        <v>2.8</v>
      </c>
      <c r="C19" s="33" t="str">
        <f>'Data for Old age indic2 (a)'!C$12</f>
        <v>…</v>
      </c>
      <c r="D19" s="33" t="str">
        <f>'Data for Old age indic2 (a)'!D$12</f>
        <v>…</v>
      </c>
      <c r="E19" s="34">
        <f>'Data for Old age indic2 (a)'!E$12</f>
        <v>2008</v>
      </c>
      <c r="F19" s="35" t="str">
        <f>'Data for Old age indic2 (a)'!F$12</f>
        <v>15-64</v>
      </c>
      <c r="G19" s="45"/>
      <c r="H19" s="106">
        <f>'Data for Old age indic2 (a)'!H$12</f>
        <v>4.9000000000000004</v>
      </c>
      <c r="I19" s="106" t="str">
        <f>'Data for Old age indic2 (a)'!I$12</f>
        <v>…</v>
      </c>
      <c r="J19" s="106" t="str">
        <f>'Data for Old age indic2 (a)'!J$12</f>
        <v>…</v>
      </c>
      <c r="K19" s="106" t="str">
        <f>'Data for Old age indic2 (a)'!K$12</f>
        <v>15+</v>
      </c>
      <c r="L19" s="107">
        <f>'Data for Old age indic2 (a)'!L$12</f>
        <v>2008</v>
      </c>
    </row>
    <row r="20" spans="1:12" s="46" customFormat="1" ht="12">
      <c r="A20" s="32" t="str">
        <f>'Data for Old age indic2 (a)'!A$22</f>
        <v>Burundi</v>
      </c>
      <c r="B20" s="33">
        <f>'Data for Old age indic2 (a)'!B$22</f>
        <v>4.4880240083115313</v>
      </c>
      <c r="C20" s="33">
        <f>'Data for Old age indic2 (a)'!C$22</f>
        <v>8.2034290092806543</v>
      </c>
      <c r="D20" s="33">
        <f>'Data for Old age indic2 (a)'!D$22</f>
        <v>0.95147690590220713</v>
      </c>
      <c r="E20" s="34">
        <f>'Data for Old age indic2 (a)'!E$22</f>
        <v>2011</v>
      </c>
      <c r="F20" s="35" t="str">
        <f>'Data for Old age indic2 (a)'!F$22</f>
        <v>15-64</v>
      </c>
      <c r="G20" s="45"/>
      <c r="H20" s="106">
        <f>'Data for Old age indic2 (a)'!H$22</f>
        <v>5.1762785555559816</v>
      </c>
      <c r="I20" s="106">
        <f>'Data for Old age indic2 (a)'!I$22</f>
        <v>9.6200254434869326</v>
      </c>
      <c r="J20" s="106">
        <f>'Data for Old age indic2 (a)'!J$22</f>
        <v>1.0744329381715207</v>
      </c>
      <c r="K20" s="106" t="str">
        <f>'Data for Old age indic2 (a)'!K$22</f>
        <v>15+</v>
      </c>
      <c r="L20" s="107">
        <f>'Data for Old age indic2 (a)'!L$22</f>
        <v>2011</v>
      </c>
    </row>
    <row r="21" spans="1:12" s="46" customFormat="1" ht="12">
      <c r="A21" s="32" t="str">
        <f>'Data for Old age indic2 (a)'!A$24</f>
        <v>Senegal</v>
      </c>
      <c r="B21" s="33">
        <f>'Data for Old age indic2 (a)'!B$24</f>
        <v>5</v>
      </c>
      <c r="C21" s="33" t="str">
        <f>'Data for Old age indic2 (a)'!C$24</f>
        <v>…</v>
      </c>
      <c r="D21" s="33" t="str">
        <f>'Data for Old age indic2 (a)'!D$24</f>
        <v>…</v>
      </c>
      <c r="E21" s="34">
        <f>'Data for Old age indic2 (a)'!E$24</f>
        <v>2008</v>
      </c>
      <c r="F21" s="35" t="str">
        <f>'Data for Old age indic2 (a)'!F$24</f>
        <v>15-64</v>
      </c>
      <c r="G21" s="45"/>
      <c r="H21" s="106">
        <f>'Data for Old age indic2 (a)'!H$24</f>
        <v>6.2</v>
      </c>
      <c r="I21" s="106" t="str">
        <f>'Data for Old age indic2 (a)'!I$24</f>
        <v>…</v>
      </c>
      <c r="J21" s="106" t="str">
        <f>'Data for Old age indic2 (a)'!J$24</f>
        <v>…</v>
      </c>
      <c r="K21" s="106" t="str">
        <f>'Data for Old age indic2 (a)'!K$24</f>
        <v>15+</v>
      </c>
      <c r="L21" s="107">
        <f>'Data for Old age indic2 (a)'!L$24</f>
        <v>2008</v>
      </c>
    </row>
    <row r="22" spans="1:12" s="46" customFormat="1" ht="12">
      <c r="A22" s="32" t="str">
        <f>'Data for Old age indic2 (a)'!A$29</f>
        <v>Madagascar</v>
      </c>
      <c r="B22" s="33">
        <f>'Data for Old age indic2 (a)'!B$29</f>
        <v>5.7</v>
      </c>
      <c r="C22" s="33" t="str">
        <f>'Data for Old age indic2 (a)'!C$29</f>
        <v>…</v>
      </c>
      <c r="D22" s="33" t="str">
        <f>'Data for Old age indic2 (a)'!D$29</f>
        <v>…</v>
      </c>
      <c r="E22" s="34">
        <f>'Data for Old age indic2 (a)'!E$29</f>
        <v>2011</v>
      </c>
      <c r="F22" s="35" t="str">
        <f>'Data for Old age indic2 (a)'!F$29</f>
        <v>15-64</v>
      </c>
      <c r="G22" s="45"/>
      <c r="H22" s="106">
        <f>'Data for Old age indic2 (a)'!H$29</f>
        <v>6.2</v>
      </c>
      <c r="I22" s="106" t="str">
        <f>'Data for Old age indic2 (a)'!I$29</f>
        <v>…</v>
      </c>
      <c r="J22" s="106" t="str">
        <f>'Data for Old age indic2 (a)'!J$29</f>
        <v>…</v>
      </c>
      <c r="K22" s="106" t="str">
        <f>'Data for Old age indic2 (a)'!K$29</f>
        <v>15+</v>
      </c>
      <c r="L22" s="107">
        <f>'Data for Old age indic2 (a)'!L$29</f>
        <v>2011</v>
      </c>
    </row>
    <row r="23" spans="1:12" s="46" customFormat="1" ht="12">
      <c r="A23" s="32" t="str">
        <f>'Data for Old age indic2 (a)'!A$17</f>
        <v>South Africa</v>
      </c>
      <c r="B23" s="33">
        <f>'Data for Old age indic2 (a)'!B$17</f>
        <v>3.5</v>
      </c>
      <c r="C23" s="33" t="str">
        <f>'Data for Old age indic2 (a)'!C$17</f>
        <v>…</v>
      </c>
      <c r="D23" s="33" t="str">
        <f>'Data for Old age indic2 (a)'!D$17</f>
        <v>…</v>
      </c>
      <c r="E23" s="34">
        <f>'Data for Old age indic2 (a)'!E$17</f>
        <v>2010</v>
      </c>
      <c r="F23" s="35" t="str">
        <f>'Data for Old age indic2 (a)'!F$17</f>
        <v>15-64</v>
      </c>
      <c r="G23" s="45"/>
      <c r="H23" s="106">
        <f>'Data for Old age indic2 (a)'!H$17</f>
        <v>6.3</v>
      </c>
      <c r="I23" s="106" t="str">
        <f>'Data for Old age indic2 (a)'!I$17</f>
        <v>…</v>
      </c>
      <c r="J23" s="106" t="str">
        <f>'Data for Old age indic2 (a)'!J$17</f>
        <v>…</v>
      </c>
      <c r="K23" s="106" t="str">
        <f>'Data for Old age indic2 (a)'!K$17</f>
        <v>15+</v>
      </c>
      <c r="L23" s="107">
        <f>'Data for Old age indic2 (a)'!L$17</f>
        <v>2010</v>
      </c>
    </row>
    <row r="24" spans="1:12" s="46" customFormat="1" ht="12">
      <c r="A24" s="32" t="str">
        <f>'Data for Old age indic2 (a)'!A$23</f>
        <v>Sierra Leone</v>
      </c>
      <c r="B24" s="33">
        <f>'Data for Old age indic2 (a)'!B$23</f>
        <v>4.5999999999999996</v>
      </c>
      <c r="C24" s="33" t="str">
        <f>'Data for Old age indic2 (a)'!C$23</f>
        <v>…</v>
      </c>
      <c r="D24" s="33" t="str">
        <f>'Data for Old age indic2 (a)'!D$23</f>
        <v>…</v>
      </c>
      <c r="E24" s="34">
        <f>'Data for Old age indic2 (a)'!E$23</f>
        <v>2007</v>
      </c>
      <c r="F24" s="35" t="str">
        <f>'Data for Old age indic2 (a)'!F$23</f>
        <v>15-64</v>
      </c>
      <c r="G24" s="45"/>
      <c r="H24" s="106">
        <f>'Data for Old age indic2 (a)'!H$23</f>
        <v>6.6</v>
      </c>
      <c r="I24" s="106" t="str">
        <f>'Data for Old age indic2 (a)'!I$23</f>
        <v>…</v>
      </c>
      <c r="J24" s="106" t="str">
        <f>'Data for Old age indic2 (a)'!J$23</f>
        <v>…</v>
      </c>
      <c r="K24" s="106" t="str">
        <f>'Data for Old age indic2 (a)'!K$23</f>
        <v>15+</v>
      </c>
      <c r="L24" s="107">
        <f>'Data for Old age indic2 (a)'!L$23</f>
        <v>2007</v>
      </c>
    </row>
    <row r="25" spans="1:12" s="46" customFormat="1" ht="12">
      <c r="A25" s="32" t="str">
        <f>'Data for Old age indic2 (a)'!A$25</f>
        <v>Benin</v>
      </c>
      <c r="B25" s="33">
        <f>'Data for Old age indic2 (a)'!B$25</f>
        <v>5.2</v>
      </c>
      <c r="C25" s="33" t="str">
        <f>'Data for Old age indic2 (a)'!C$25</f>
        <v>…</v>
      </c>
      <c r="D25" s="33" t="str">
        <f>'Data for Old age indic2 (a)'!D$25</f>
        <v>…</v>
      </c>
      <c r="E25" s="34">
        <f>'Data for Old age indic2 (a)'!E$25</f>
        <v>2009</v>
      </c>
      <c r="F25" s="35" t="str">
        <f>'Data for Old age indic2 (a)'!F$25</f>
        <v>15-64</v>
      </c>
      <c r="G25" s="45"/>
      <c r="H25" s="106">
        <f>'Data for Old age indic2 (a)'!H$25</f>
        <v>6.8</v>
      </c>
      <c r="I25" s="106" t="str">
        <f>'Data for Old age indic2 (a)'!I$25</f>
        <v>…</v>
      </c>
      <c r="J25" s="106" t="str">
        <f>'Data for Old age indic2 (a)'!J$25</f>
        <v>…</v>
      </c>
      <c r="K25" s="106" t="str">
        <f>'Data for Old age indic2 (a)'!K$25</f>
        <v>15+</v>
      </c>
      <c r="L25" s="107">
        <f>'Data for Old age indic2 (a)'!L$25</f>
        <v>2009</v>
      </c>
    </row>
    <row r="26" spans="1:12" s="46" customFormat="1" ht="12">
      <c r="A26" s="32" t="str">
        <f>'Data for Old age indic2 (a)'!A$26</f>
        <v>Cameroon</v>
      </c>
      <c r="B26" s="33">
        <f>'Data for Old age indic2 (a)'!B$26</f>
        <v>5.2</v>
      </c>
      <c r="C26" s="33">
        <f>'Data for Old age indic2 (a)'!C$26</f>
        <v>8.6999999999999993</v>
      </c>
      <c r="D26" s="33">
        <f>'Data for Old age indic2 (a)'!D$26</f>
        <v>1.7</v>
      </c>
      <c r="E26" s="34">
        <f>'Data for Old age indic2 (a)'!E$26</f>
        <v>2011</v>
      </c>
      <c r="F26" s="35" t="str">
        <f>'Data for Old age indic2 (a)'!F$26</f>
        <v>15-64</v>
      </c>
      <c r="G26" s="45"/>
      <c r="H26" s="106">
        <f>'Data for Old age indic2 (a)'!H$26</f>
        <v>6.8802732818882326</v>
      </c>
      <c r="I26" s="106">
        <f>'Data for Old age indic2 (a)'!I$26</f>
        <v>10.575249511716937</v>
      </c>
      <c r="J26" s="106">
        <f>'Data for Old age indic2 (a)'!J$26</f>
        <v>2.4865601515957794</v>
      </c>
      <c r="K26" s="106" t="str">
        <f>'Data for Old age indic2 (a)'!K$26</f>
        <v>15+</v>
      </c>
      <c r="L26" s="107">
        <f>'Data for Old age indic2 (a)'!L$26</f>
        <v>2011</v>
      </c>
    </row>
    <row r="27" spans="1:12" s="46" customFormat="1" ht="12">
      <c r="A27" s="32" t="str">
        <f>'Data for Old age indic2 (a)'!A$21</f>
        <v>Mali</v>
      </c>
      <c r="B27" s="33">
        <f>'Data for Old age indic2 (a)'!B$21</f>
        <v>4.4000000000000004</v>
      </c>
      <c r="C27" s="33" t="str">
        <f>'Data for Old age indic2 (a)'!C$21</f>
        <v>…</v>
      </c>
      <c r="D27" s="33" t="str">
        <f>'Data for Old age indic2 (a)'!D$21</f>
        <v>…</v>
      </c>
      <c r="E27" s="34">
        <f>'Data for Old age indic2 (a)'!E$21</f>
        <v>2010</v>
      </c>
      <c r="F27" s="35" t="str">
        <f>'Data for Old age indic2 (a)'!F$21</f>
        <v>15-64</v>
      </c>
      <c r="G27" s="45"/>
      <c r="H27" s="106">
        <f>'Data for Old age indic2 (a)'!H$21</f>
        <v>7.9</v>
      </c>
      <c r="I27" s="106" t="str">
        <f>'Data for Old age indic2 (a)'!I$21</f>
        <v>…</v>
      </c>
      <c r="J27" s="106" t="str">
        <f>'Data for Old age indic2 (a)'!J$21</f>
        <v>…</v>
      </c>
      <c r="K27" s="106" t="str">
        <f>'Data for Old age indic2 (a)'!K$21</f>
        <v>15+</v>
      </c>
      <c r="L27" s="107">
        <f>'Data for Old age indic2 (a)'!L$21</f>
        <v>2010</v>
      </c>
    </row>
    <row r="28" spans="1:12" s="46" customFormat="1" ht="12">
      <c r="A28" s="32" t="str">
        <f>'Data for Old age indic2 (a)'!A$28</f>
        <v>Namibia</v>
      </c>
      <c r="B28" s="33">
        <f>'Data for Old age indic2 (a)'!B$28</f>
        <v>5.6</v>
      </c>
      <c r="C28" s="33" t="str">
        <f>'Data for Old age indic2 (a)'!C$28</f>
        <v>…</v>
      </c>
      <c r="D28" s="33" t="str">
        <f>'Data for Old age indic2 (a)'!D$28</f>
        <v>…</v>
      </c>
      <c r="E28" s="34">
        <f>'Data for Old age indic2 (a)'!E$28</f>
        <v>2008</v>
      </c>
      <c r="F28" s="35" t="str">
        <f>'Data for Old age indic2 (a)'!F$28</f>
        <v>15-64</v>
      </c>
      <c r="G28" s="45"/>
      <c r="H28" s="106">
        <f>'Data for Old age indic2 (a)'!H$28</f>
        <v>8.1999999999999993</v>
      </c>
      <c r="I28" s="106" t="str">
        <f>'Data for Old age indic2 (a)'!I$28</f>
        <v>…</v>
      </c>
      <c r="J28" s="106" t="str">
        <f>'Data for Old age indic2 (a)'!J$28</f>
        <v>…</v>
      </c>
      <c r="K28" s="106" t="str">
        <f>'Data for Old age indic2 (a)'!K$28</f>
        <v>15+</v>
      </c>
      <c r="L28" s="107">
        <f>'Data for Old age indic2 (a)'!L$28</f>
        <v>2008</v>
      </c>
    </row>
    <row r="29" spans="1:12" s="46" customFormat="1" ht="12">
      <c r="A29" s="32" t="str">
        <f>'Data for Old age indic2 (a)'!A$30</f>
        <v>Côte d'Ivoire</v>
      </c>
      <c r="B29" s="33">
        <f>'Data for Old age indic2 (a)'!B$30</f>
        <v>6.3</v>
      </c>
      <c r="C29" s="33" t="str">
        <f>'Data for Old age indic2 (a)'!C$30</f>
        <v>…</v>
      </c>
      <c r="D29" s="33" t="str">
        <f>'Data for Old age indic2 (a)'!D$30</f>
        <v>…</v>
      </c>
      <c r="E29" s="34">
        <f>'Data for Old age indic2 (a)'!E$30</f>
        <v>2010</v>
      </c>
      <c r="F29" s="35" t="str">
        <f>'Data for Old age indic2 (a)'!F$30</f>
        <v>15-64</v>
      </c>
      <c r="G29" s="45"/>
      <c r="H29" s="106">
        <f>'Data for Old age indic2 (a)'!H$30</f>
        <v>8.8000000000000007</v>
      </c>
      <c r="I29" s="106" t="str">
        <f>'Data for Old age indic2 (a)'!I$30</f>
        <v>…</v>
      </c>
      <c r="J29" s="106" t="str">
        <f>'Data for Old age indic2 (a)'!J$30</f>
        <v>…</v>
      </c>
      <c r="K29" s="106" t="str">
        <f>'Data for Old age indic2 (a)'!K$30</f>
        <v>15+</v>
      </c>
      <c r="L29" s="107">
        <f>'Data for Old age indic2 (a)'!L$30</f>
        <v>2010</v>
      </c>
    </row>
    <row r="30" spans="1:12" s="46" customFormat="1" ht="12">
      <c r="A30" s="32" t="str">
        <f>'Data for Old age indic2 (a)'!A$32</f>
        <v>Ghana</v>
      </c>
      <c r="B30" s="33">
        <f>'Data for Old age indic2 (a)'!B$32</f>
        <v>6.7191266267199126</v>
      </c>
      <c r="C30" s="33">
        <f>'Data for Old age indic2 (a)'!C$32</f>
        <v>9.4015615330266726</v>
      </c>
      <c r="D30" s="33">
        <f>'Data for Old age indic2 (a)'!D$32</f>
        <v>3.9437054828694111</v>
      </c>
      <c r="E30" s="34">
        <f>'Data for Old age indic2 (a)'!E$32</f>
        <v>2011</v>
      </c>
      <c r="F30" s="35" t="str">
        <f>'Data for Old age indic2 (a)'!F$32</f>
        <v>15-64</v>
      </c>
      <c r="G30" s="45"/>
      <c r="H30" s="106">
        <f>'Data for Old age indic2 (a)'!H$32</f>
        <v>9</v>
      </c>
      <c r="I30" s="106">
        <f>'Data for Old age indic2 (a)'!I$32</f>
        <v>12.455153967279983</v>
      </c>
      <c r="J30" s="106">
        <f>'Data for Old age indic2 (a)'!J$32</f>
        <v>5.5335083514206618</v>
      </c>
      <c r="K30" s="106" t="str">
        <f>'Data for Old age indic2 (a)'!K$32</f>
        <v>15+</v>
      </c>
      <c r="L30" s="107">
        <f>'Data for Old age indic2 (a)'!L$32</f>
        <v>2011</v>
      </c>
    </row>
    <row r="31" spans="1:12" s="46" customFormat="1" ht="12">
      <c r="A31" s="32" t="str">
        <f>'Data for Old age indic2 (a)'!A$27</f>
        <v>Nigeria</v>
      </c>
      <c r="B31" s="33">
        <f>'Data for Old age indic2 (a)'!B$27</f>
        <v>5.330464257179079</v>
      </c>
      <c r="C31" s="33">
        <f>'Data for Old age indic2 (a)'!C$27</f>
        <v>7.5636875528798333</v>
      </c>
      <c r="D31" s="33">
        <f>'Data for Old age indic2 (a)'!D$27</f>
        <v>3.0523640733029751</v>
      </c>
      <c r="E31" s="34">
        <f>'Data for Old age indic2 (a)'!E$27</f>
        <v>2010</v>
      </c>
      <c r="F31" s="35" t="str">
        <f>'Data for Old age indic2 (a)'!F$27</f>
        <v>15-64</v>
      </c>
      <c r="G31" s="45"/>
      <c r="H31" s="106">
        <f>'Data for Old age indic2 (a)'!H$27</f>
        <v>9.040283971097363</v>
      </c>
      <c r="I31" s="106">
        <f>'Data for Old age indic2 (a)'!I$27</f>
        <v>11.340158303917459</v>
      </c>
      <c r="J31" s="106">
        <f>'Data for Old age indic2 (a)'!J$27</f>
        <v>5.9764454796356867</v>
      </c>
      <c r="K31" s="106" t="str">
        <f>'Data for Old age indic2 (a)'!K$27</f>
        <v>15+</v>
      </c>
      <c r="L31" s="107">
        <f>'Data for Old age indic2 (a)'!L$27</f>
        <v>2010</v>
      </c>
    </row>
    <row r="32" spans="1:12" s="46" customFormat="1" ht="12">
      <c r="A32" s="32" t="str">
        <f>'Data for Old age indic2 (a)'!A$34</f>
        <v>Zambia</v>
      </c>
      <c r="B32" s="33">
        <f>'Data for Old age indic2 (a)'!B$34</f>
        <v>8.8163058006849919</v>
      </c>
      <c r="C32" s="33">
        <f>'Data for Old age indic2 (a)'!C$34</f>
        <v>12.089334432830864</v>
      </c>
      <c r="D32" s="33">
        <f>'Data for Old age indic2 (a)'!D$34</f>
        <v>5.5053785276766112</v>
      </c>
      <c r="E32" s="34">
        <f>'Data for Old age indic2 (a)'!E$34</f>
        <v>2010</v>
      </c>
      <c r="F32" s="35" t="str">
        <f>'Data for Old age indic2 (a)'!F$34</f>
        <v>15-64</v>
      </c>
      <c r="G32" s="45"/>
      <c r="H32" s="106">
        <f>'Data for Old age indic2 (a)'!H$34</f>
        <v>10.460498380488357</v>
      </c>
      <c r="I32" s="106">
        <f>'Data for Old age indic2 (a)'!I$34</f>
        <v>13.384533388082174</v>
      </c>
      <c r="J32" s="106">
        <f>'Data for Old age indic2 (a)'!J$34</f>
        <v>7.0427682133543144</v>
      </c>
      <c r="K32" s="106" t="str">
        <f>'Data for Old age indic2 (a)'!K$34</f>
        <v>15+</v>
      </c>
      <c r="L32" s="107">
        <f>'Data for Old age indic2 (a)'!L$34</f>
        <v>2010</v>
      </c>
    </row>
    <row r="33" spans="1:12" s="46" customFormat="1" ht="12">
      <c r="A33" s="32" t="str">
        <f>'Data for Old age indic2 (a)'!A$33</f>
        <v>Congo</v>
      </c>
      <c r="B33" s="33">
        <f>'Data for Old age indic2 (a)'!B$33</f>
        <v>8.6999999999999993</v>
      </c>
      <c r="C33" s="33">
        <f>'Data for Old age indic2 (a)'!C$33</f>
        <v>12</v>
      </c>
      <c r="D33" s="33">
        <f>'Data for Old age indic2 (a)'!D$33</f>
        <v>5.3</v>
      </c>
      <c r="E33" s="34">
        <f>'Data for Old age indic2 (a)'!E$33</f>
        <v>2010</v>
      </c>
      <c r="F33" s="35" t="str">
        <f>'Data for Old age indic2 (a)'!F$33</f>
        <v>15-64</v>
      </c>
      <c r="G33" s="45"/>
      <c r="H33" s="106">
        <f>'Data for Old age indic2 (a)'!H$33</f>
        <v>11.544804967723032</v>
      </c>
      <c r="I33" s="106">
        <f>'Data for Old age indic2 (a)'!I$33</f>
        <v>15.580141325383929</v>
      </c>
      <c r="J33" s="106">
        <f>'Data for Old age indic2 (a)'!J$33</f>
        <v>7.2766283372236789</v>
      </c>
      <c r="K33" s="106" t="str">
        <f>'Data for Old age indic2 (a)'!K$33</f>
        <v>15+</v>
      </c>
      <c r="L33" s="107">
        <f>'Data for Old age indic2 (a)'!L$33</f>
        <v>2010</v>
      </c>
    </row>
    <row r="34" spans="1:12" s="46" customFormat="1" ht="12">
      <c r="A34" s="32" t="str">
        <f>'Data for Old age indic2 (a)'!A$31</f>
        <v>Djibouti</v>
      </c>
      <c r="B34" s="33">
        <f>'Data for Old age indic2 (a)'!B$31</f>
        <v>6.6</v>
      </c>
      <c r="C34" s="33" t="str">
        <f>'Data for Old age indic2 (a)'!C$31</f>
        <v>…</v>
      </c>
      <c r="D34" s="33" t="str">
        <f>'Data for Old age indic2 (a)'!D$31</f>
        <v>…</v>
      </c>
      <c r="E34" s="34">
        <f>'Data for Old age indic2 (a)'!E$31</f>
        <v>2003</v>
      </c>
      <c r="F34" s="35" t="str">
        <f>'Data for Old age indic2 (a)'!F$31</f>
        <v>15-64</v>
      </c>
      <c r="G34" s="45"/>
      <c r="H34" s="106">
        <f>'Data for Old age indic2 (a)'!H$31</f>
        <v>12.6</v>
      </c>
      <c r="I34" s="106" t="str">
        <f>'Data for Old age indic2 (a)'!I$31</f>
        <v>…</v>
      </c>
      <c r="J34" s="106" t="str">
        <f>'Data for Old age indic2 (a)'!J$31</f>
        <v>…</v>
      </c>
      <c r="K34" s="106" t="str">
        <f>'Data for Old age indic2 (a)'!K$31</f>
        <v>15+</v>
      </c>
      <c r="L34" s="107">
        <f>'Data for Old age indic2 (a)'!L$31</f>
        <v>2003</v>
      </c>
    </row>
    <row r="35" spans="1:12" s="46" customFormat="1" ht="13.5" customHeight="1">
      <c r="A35" s="32" t="str">
        <f>'Data for Old age indic2 (a)'!A$37</f>
        <v>Congo, Democratic Republic of</v>
      </c>
      <c r="B35" s="33">
        <f>'Data for Old age indic2 (a)'!B$37</f>
        <v>10.5</v>
      </c>
      <c r="C35" s="33" t="str">
        <f>'Data for Old age indic2 (a)'!C$37</f>
        <v>…</v>
      </c>
      <c r="D35" s="33" t="str">
        <f>'Data for Old age indic2 (a)'!D$37</f>
        <v>…</v>
      </c>
      <c r="E35" s="34">
        <f>'Data for Old age indic2 (a)'!E$37</f>
        <v>2009</v>
      </c>
      <c r="F35" s="35" t="str">
        <f>'Data for Old age indic2 (a)'!F$37</f>
        <v>15-64</v>
      </c>
      <c r="G35" s="45"/>
      <c r="H35" s="106">
        <f>'Data for Old age indic2 (a)'!H$37</f>
        <v>14</v>
      </c>
      <c r="I35" s="106" t="str">
        <f>'Data for Old age indic2 (a)'!I$37</f>
        <v>…</v>
      </c>
      <c r="J35" s="106" t="str">
        <f>'Data for Old age indic2 (a)'!J$37</f>
        <v>…</v>
      </c>
      <c r="K35" s="106" t="str">
        <f>'Data for Old age indic2 (a)'!K$37</f>
        <v>15+</v>
      </c>
      <c r="L35" s="107">
        <f>'Data for Old age indic2 (a)'!L$37</f>
        <v>2010</v>
      </c>
    </row>
    <row r="36" spans="1:12" s="46" customFormat="1" ht="12">
      <c r="A36" s="32" t="str">
        <f>'Data for Old age indic2 (a)'!A$38</f>
        <v>Guinea</v>
      </c>
      <c r="B36" s="33">
        <f>'Data for Old age indic2 (a)'!B$38</f>
        <v>11.1</v>
      </c>
      <c r="C36" s="33" t="str">
        <f>'Data for Old age indic2 (a)'!C$38</f>
        <v>…</v>
      </c>
      <c r="D36" s="33" t="str">
        <f>'Data for Old age indic2 (a)'!D$38</f>
        <v>…</v>
      </c>
      <c r="E36" s="34">
        <f>'Data for Old age indic2 (a)'!E$38</f>
        <v>2006</v>
      </c>
      <c r="F36" s="35" t="str">
        <f>'Data for Old age indic2 (a)'!F$38</f>
        <v>15-64</v>
      </c>
      <c r="G36" s="45"/>
      <c r="H36" s="106">
        <f>'Data for Old age indic2 (a)'!H$38</f>
        <v>14.7</v>
      </c>
      <c r="I36" s="106" t="str">
        <f>'Data for Old age indic2 (a)'!I$38</f>
        <v>…</v>
      </c>
      <c r="J36" s="106" t="str">
        <f>'Data for Old age indic2 (a)'!J$38</f>
        <v>…</v>
      </c>
      <c r="K36" s="106" t="str">
        <f>'Data for Old age indic2 (a)'!K$38</f>
        <v>15+</v>
      </c>
      <c r="L36" s="107">
        <f>'Data for Old age indic2 (a)'!L$38</f>
        <v>2006</v>
      </c>
    </row>
    <row r="37" spans="1:12" s="46" customFormat="1" ht="12">
      <c r="A37" s="32" t="str">
        <f>'Data for Old age indic2 (a)'!A$41</f>
        <v>Bostwana</v>
      </c>
      <c r="B37" s="33">
        <f>'Data for Old age indic2 (a)'!B$41</f>
        <v>12.5</v>
      </c>
      <c r="C37" s="33" t="str">
        <f>'Data for Old age indic2 (a)'!C$41</f>
        <v>…</v>
      </c>
      <c r="D37" s="33" t="str">
        <f>'Data for Old age indic2 (a)'!D$41</f>
        <v>…</v>
      </c>
      <c r="E37" s="34">
        <f>'Data for Old age indic2 (a)'!E$41</f>
        <v>2009</v>
      </c>
      <c r="F37" s="35" t="str">
        <f>'Data for Old age indic2 (a)'!F$41</f>
        <v>15-64</v>
      </c>
      <c r="G37" s="45"/>
      <c r="H37" s="106">
        <f>'Data for Old age indic2 (a)'!H$41</f>
        <v>15.5</v>
      </c>
      <c r="I37" s="106" t="str">
        <f>'Data for Old age indic2 (a)'!I$41</f>
        <v>…</v>
      </c>
      <c r="J37" s="106" t="str">
        <f>'Data for Old age indic2 (a)'!J$41</f>
        <v>…</v>
      </c>
      <c r="K37" s="106" t="str">
        <f>'Data for Old age indic2 (a)'!K$41</f>
        <v>15+</v>
      </c>
      <c r="L37" s="107">
        <f>'Data for Old age indic2 (a)'!L$41</f>
        <v>2009</v>
      </c>
    </row>
    <row r="38" spans="1:12" s="46" customFormat="1" ht="12">
      <c r="A38" s="32" t="str">
        <f>'Data for Old age indic2 (a)'!A$40</f>
        <v>Kenya</v>
      </c>
      <c r="B38" s="33">
        <f>'Data for Old age indic2 (a)'!B$40</f>
        <v>11.3</v>
      </c>
      <c r="C38" s="33" t="str">
        <f>'Data for Old age indic2 (a)'!C$40</f>
        <v>…</v>
      </c>
      <c r="D38" s="33" t="str">
        <f>'Data for Old age indic2 (a)'!D$40</f>
        <v>…</v>
      </c>
      <c r="E38" s="34">
        <f>'Data for Old age indic2 (a)'!E$40</f>
        <v>2009</v>
      </c>
      <c r="F38" s="35" t="str">
        <f>'Data for Old age indic2 (a)'!F$40</f>
        <v>15-64</v>
      </c>
      <c r="G38" s="45"/>
      <c r="H38" s="106">
        <f>'Data for Old age indic2 (a)'!H$40</f>
        <v>16.3</v>
      </c>
      <c r="I38" s="106" t="str">
        <f>'Data for Old age indic2 (a)'!I$40</f>
        <v>…</v>
      </c>
      <c r="J38" s="106" t="str">
        <f>'Data for Old age indic2 (a)'!J$40</f>
        <v>…</v>
      </c>
      <c r="K38" s="106" t="str">
        <f>'Data for Old age indic2 (a)'!K$40</f>
        <v>15+</v>
      </c>
      <c r="L38" s="107">
        <f>'Data for Old age indic2 (a)'!L$40</f>
        <v>2009</v>
      </c>
    </row>
    <row r="39" spans="1:12" s="46" customFormat="1" ht="12">
      <c r="A39" s="32" t="str">
        <f>'Data for Old age indic2 (a)'!A$36</f>
        <v>Sao Tome and Principe</v>
      </c>
      <c r="B39" s="33">
        <f>'Data for Old age indic2 (a)'!B$36</f>
        <v>10.4</v>
      </c>
      <c r="C39" s="33" t="str">
        <f>'Data for Old age indic2 (a)'!C$36</f>
        <v>…</v>
      </c>
      <c r="D39" s="33" t="str">
        <f>'Data for Old age indic2 (a)'!D$36</f>
        <v>…</v>
      </c>
      <c r="E39" s="34">
        <f>'Data for Old age indic2 (a)'!E$36</f>
        <v>2010</v>
      </c>
      <c r="F39" s="35" t="str">
        <f>'Data for Old age indic2 (a)'!F$36</f>
        <v>15-64</v>
      </c>
      <c r="G39" s="45"/>
      <c r="H39" s="106">
        <f>'Data for Old age indic2 (a)'!H$36</f>
        <v>16.399999999999999</v>
      </c>
      <c r="I39" s="106" t="str">
        <f>'Data for Old age indic2 (a)'!I$36</f>
        <v>…</v>
      </c>
      <c r="J39" s="106" t="str">
        <f>'Data for Old age indic2 (a)'!J$36</f>
        <v>…</v>
      </c>
      <c r="K39" s="106" t="str">
        <f>'Data for Old age indic2 (a)'!K$36</f>
        <v>15+</v>
      </c>
      <c r="L39" s="107">
        <f>'Data for Old age indic2 (a)'!L$36</f>
        <v>2010</v>
      </c>
    </row>
    <row r="40" spans="1:12" s="46" customFormat="1" ht="12">
      <c r="A40" s="32" t="str">
        <f>'Data for Old age indic2 (a)'!A$35</f>
        <v>Mauritania</v>
      </c>
      <c r="B40" s="33">
        <f>'Data for Old age indic2 (a)'!B$35</f>
        <v>9.4</v>
      </c>
      <c r="C40" s="33" t="str">
        <f>'Data for Old age indic2 (a)'!C$35</f>
        <v>…</v>
      </c>
      <c r="D40" s="33" t="str">
        <f>'Data for Old age indic2 (a)'!D$35</f>
        <v>…</v>
      </c>
      <c r="E40" s="34">
        <f>'Data for Old age indic2 (a)'!E$35</f>
        <v>2005</v>
      </c>
      <c r="F40" s="35" t="str">
        <f>'Data for Old age indic2 (a)'!F$35</f>
        <v>15-64</v>
      </c>
      <c r="G40" s="45"/>
      <c r="H40" s="106">
        <f>'Data for Old age indic2 (a)'!H$35</f>
        <v>17.2</v>
      </c>
      <c r="I40" s="106" t="str">
        <f>'Data for Old age indic2 (a)'!I$35</f>
        <v>…</v>
      </c>
      <c r="J40" s="106" t="str">
        <f>'Data for Old age indic2 (a)'!J$35</f>
        <v>…</v>
      </c>
      <c r="K40" s="106" t="str">
        <f>'Data for Old age indic2 (a)'!K$35</f>
        <v>15+</v>
      </c>
      <c r="L40" s="107">
        <f>'Data for Old age indic2 (a)'!L$35</f>
        <v>2005</v>
      </c>
    </row>
    <row r="41" spans="1:12" s="46" customFormat="1" ht="12">
      <c r="A41" s="32" t="str">
        <f>'Data for Old age indic2 (a)'!A$44</f>
        <v>Zimbabwe</v>
      </c>
      <c r="B41" s="33">
        <f>'Data for Old age indic2 (a)'!B$44</f>
        <v>17</v>
      </c>
      <c r="C41" s="33" t="str">
        <f>'Data for Old age indic2 (a)'!C$44</f>
        <v>…</v>
      </c>
      <c r="D41" s="33" t="str">
        <f>'Data for Old age indic2 (a)'!D$44</f>
        <v>…</v>
      </c>
      <c r="E41" s="34">
        <f>'Data for Old age indic2 (a)'!E$44</f>
        <v>2009</v>
      </c>
      <c r="F41" s="35" t="str">
        <f>'Data for Old age indic2 (a)'!F$44</f>
        <v>15-64</v>
      </c>
      <c r="G41" s="45"/>
      <c r="H41" s="106">
        <f>'Data for Old age indic2 (a)'!H$44</f>
        <v>18.3</v>
      </c>
      <c r="I41" s="106" t="str">
        <f>'Data for Old age indic2 (a)'!I$44</f>
        <v>…</v>
      </c>
      <c r="J41" s="106" t="str">
        <f>'Data for Old age indic2 (a)'!J$44</f>
        <v>…</v>
      </c>
      <c r="K41" s="106" t="str">
        <f>'Data for Old age indic2 (a)'!K$44</f>
        <v>15+</v>
      </c>
      <c r="L41" s="107">
        <f>'Data for Old age indic2 (a)'!L$44</f>
        <v>2009</v>
      </c>
    </row>
    <row r="42" spans="1:12" s="46" customFormat="1" ht="12">
      <c r="A42" s="32" t="str">
        <f>'Data for Old age indic2 (a)'!A$39</f>
        <v>Libyan Arab Jamahiriya</v>
      </c>
      <c r="B42" s="33">
        <f>'Data for Old age indic2 (a)'!B$39</f>
        <v>11.162552953591929</v>
      </c>
      <c r="C42" s="33">
        <f>'Data for Old age indic2 (a)'!C$39</f>
        <v>18.474547429755575</v>
      </c>
      <c r="D42" s="33">
        <f>'Data for Old age indic2 (a)'!D$39</f>
        <v>3.5366345920839009</v>
      </c>
      <c r="E42" s="34">
        <f>'Data for Old age indic2 (a)'!E$39</f>
        <v>2008</v>
      </c>
      <c r="F42" s="35" t="str">
        <f>'Data for Old age indic2 (a)'!F$39</f>
        <v>15-64</v>
      </c>
      <c r="G42" s="45"/>
      <c r="H42" s="106">
        <f>'Data for Old age indic2 (a)'!H$39</f>
        <v>19.562114594658293</v>
      </c>
      <c r="I42" s="106">
        <f>'Data for Old age indic2 (a)'!I$39</f>
        <v>22.94183347551829</v>
      </c>
      <c r="J42" s="106">
        <f>'Data for Old age indic2 (a)'!J$39</f>
        <v>10.852244958215891</v>
      </c>
      <c r="K42" s="106" t="str">
        <f>'Data for Old age indic2 (a)'!K$39</f>
        <v>15+</v>
      </c>
      <c r="L42" s="107">
        <f>'Data for Old age indic2 (a)'!L$39</f>
        <v>2008</v>
      </c>
    </row>
    <row r="43" spans="1:12" s="46" customFormat="1" ht="12">
      <c r="A43" s="32" t="str">
        <f>'Data for Old age indic2 (a)'!A$42</f>
        <v>Swaziland</v>
      </c>
      <c r="B43" s="33">
        <f>'Data for Old age indic2 (a)'!B$42</f>
        <v>15.2</v>
      </c>
      <c r="C43" s="33" t="str">
        <f>'Data for Old age indic2 (a)'!C$42</f>
        <v>…</v>
      </c>
      <c r="D43" s="33" t="str">
        <f>'Data for Old age indic2 (a)'!D$42</f>
        <v>…</v>
      </c>
      <c r="E43" s="34">
        <f>'Data for Old age indic2 (a)'!E$42</f>
        <v>2010</v>
      </c>
      <c r="F43" s="35" t="str">
        <f>'Data for Old age indic2 (a)'!F$42</f>
        <v>15-64</v>
      </c>
      <c r="G43" s="45"/>
      <c r="H43" s="106">
        <f>'Data for Old age indic2 (a)'!H$42</f>
        <v>25.5</v>
      </c>
      <c r="I43" s="106" t="str">
        <f>'Data for Old age indic2 (a)'!I$42</f>
        <v>…</v>
      </c>
      <c r="J43" s="106" t="str">
        <f>'Data for Old age indic2 (a)'!J$42</f>
        <v>…</v>
      </c>
      <c r="K43" s="106" t="str">
        <f>'Data for Old age indic2 (a)'!K$42</f>
        <v>15+</v>
      </c>
      <c r="L43" s="107">
        <f>'Data for Old age indic2 (a)'!L$42</f>
        <v>2010</v>
      </c>
    </row>
    <row r="44" spans="1:12" s="46" customFormat="1" ht="12">
      <c r="A44" s="32" t="str">
        <f>'Data for Old age indic2 (a)'!A$45</f>
        <v>Cape Verde</v>
      </c>
      <c r="B44" s="33">
        <f>'Data for Old age indic2 (a)'!B$45</f>
        <v>20.663195129923714</v>
      </c>
      <c r="C44" s="33">
        <f>'Data for Old age indic2 (a)'!C$45</f>
        <v>23.580893125681712</v>
      </c>
      <c r="D44" s="33">
        <f>'Data for Old age indic2 (a)'!D$45</f>
        <v>17.728659526127881</v>
      </c>
      <c r="E44" s="34">
        <f>'Data for Old age indic2 (a)'!E$45</f>
        <v>2010</v>
      </c>
      <c r="F44" s="35" t="str">
        <f>'Data for Old age indic2 (a)'!F$45</f>
        <v>15-64</v>
      </c>
      <c r="G44" s="45"/>
      <c r="H44" s="106">
        <f>'Data for Old age indic2 (a)'!H$45</f>
        <v>28.439681656590189</v>
      </c>
      <c r="I44" s="106">
        <f>'Data for Old age indic2 (a)'!I$45</f>
        <v>26.436741687505787</v>
      </c>
      <c r="J44" s="106">
        <f>'Data for Old age indic2 (a)'!J$45</f>
        <v>31.64730044853858</v>
      </c>
      <c r="K44" s="106" t="str">
        <f>'Data for Old age indic2 (a)'!K$45</f>
        <v>15+</v>
      </c>
      <c r="L44" s="107">
        <f>'Data for Old age indic2 (a)'!L$45</f>
        <v>2010</v>
      </c>
    </row>
    <row r="45" spans="1:12" s="46" customFormat="1" ht="12">
      <c r="A45" s="32" t="str">
        <f>'Data for Old age indic2 (a)'!A$43</f>
        <v>Morocco</v>
      </c>
      <c r="B45" s="33">
        <f>'Data for Old age indic2 (a)'!B$43</f>
        <v>15.6</v>
      </c>
      <c r="C45" s="33" t="str">
        <f>'Data for Old age indic2 (a)'!C$43</f>
        <v>…</v>
      </c>
      <c r="D45" s="33" t="str">
        <f>'Data for Old age indic2 (a)'!D$43</f>
        <v>…</v>
      </c>
      <c r="E45" s="34">
        <f>'Data for Old age indic2 (a)'!E$43</f>
        <v>2011</v>
      </c>
      <c r="F45" s="35" t="str">
        <f>'Data for Old age indic2 (a)'!F$43</f>
        <v>15-64</v>
      </c>
      <c r="G45" s="45"/>
      <c r="H45" s="106">
        <f>'Data for Old age indic2 (a)'!H$43</f>
        <v>30.2</v>
      </c>
      <c r="I45" s="106" t="str">
        <f>'Data for Old age indic2 (a)'!I$43</f>
        <v>…</v>
      </c>
      <c r="J45" s="106" t="str">
        <f>'Data for Old age indic2 (a)'!J$43</f>
        <v>…</v>
      </c>
      <c r="K45" s="106" t="str">
        <f>'Data for Old age indic2 (a)'!K$43</f>
        <v>15+</v>
      </c>
      <c r="L45" s="107">
        <f>'Data for Old age indic2 (a)'!L$43</f>
        <v>2011</v>
      </c>
    </row>
    <row r="46" spans="1:12" s="46" customFormat="1" ht="12">
      <c r="A46" s="32" t="str">
        <f>'Data for Old age indic2 (a)'!A$46</f>
        <v>Egypt</v>
      </c>
      <c r="B46" s="33">
        <f>'Data for Old age indic2 (a)'!B$46</f>
        <v>28.968913624111398</v>
      </c>
      <c r="C46" s="33">
        <f>'Data for Old age indic2 (a)'!C$46</f>
        <v>45.063384379713632</v>
      </c>
      <c r="D46" s="33">
        <f>'Data for Old age indic2 (a)'!D$46</f>
        <v>12.740861695799824</v>
      </c>
      <c r="E46" s="34">
        <f>'Data for Old age indic2 (a)'!E$46</f>
        <v>2009</v>
      </c>
      <c r="F46" s="35" t="str">
        <f>'Data for Old age indic2 (a)'!F$46</f>
        <v>15-64</v>
      </c>
      <c r="G46" s="45"/>
      <c r="H46" s="106">
        <f>'Data for Old age indic2 (a)'!H$46</f>
        <v>55.327830837826312</v>
      </c>
      <c r="I46" s="106">
        <f>'Data for Old age indic2 (a)'!I$46</f>
        <v>56.92237165607105</v>
      </c>
      <c r="J46" s="106">
        <f>'Data for Old age indic2 (a)'!J$46</f>
        <v>50.302565630046949</v>
      </c>
      <c r="K46" s="106" t="str">
        <f>'Data for Old age indic2 (a)'!K$46</f>
        <v>15+</v>
      </c>
      <c r="L46" s="107">
        <f>'Data for Old age indic2 (a)'!L$46</f>
        <v>2009</v>
      </c>
    </row>
    <row r="47" spans="1:12" s="46" customFormat="1" ht="12">
      <c r="A47" s="32" t="str">
        <f>'Data for Old age indic2 (a)'!A$48</f>
        <v>Mauritius</v>
      </c>
      <c r="B47" s="33">
        <f>'Data for Old age indic2 (a)'!B$48</f>
        <v>39.700000000000003</v>
      </c>
      <c r="C47" s="33" t="str">
        <f>'Data for Old age indic2 (a)'!C$48</f>
        <v>…</v>
      </c>
      <c r="D47" s="33" t="str">
        <f>'Data for Old age indic2 (a)'!D$48</f>
        <v>…</v>
      </c>
      <c r="E47" s="34">
        <f>'Data for Old age indic2 (a)'!E$48</f>
        <v>2010</v>
      </c>
      <c r="F47" s="35" t="str">
        <f>'Data for Old age indic2 (a)'!F$48</f>
        <v>15-64</v>
      </c>
      <c r="G47" s="45"/>
      <c r="H47" s="106">
        <f>'Data for Old age indic2 (a)'!H$48</f>
        <v>60.9</v>
      </c>
      <c r="I47" s="106" t="str">
        <f>'Data for Old age indic2 (a)'!I$48</f>
        <v>…</v>
      </c>
      <c r="J47" s="106" t="str">
        <f>'Data for Old age indic2 (a)'!J$48</f>
        <v>…</v>
      </c>
      <c r="K47" s="106" t="str">
        <f>'Data for Old age indic2 (a)'!K$48</f>
        <v>15+</v>
      </c>
      <c r="L47" s="107">
        <f>'Data for Old age indic2 (a)'!L$48</f>
        <v>2010</v>
      </c>
    </row>
    <row r="48" spans="1:12" s="46" customFormat="1" ht="12">
      <c r="A48" s="32" t="str">
        <f>'Data for Old age indic2 (a)'!A$49</f>
        <v>Tunisia</v>
      </c>
      <c r="B48" s="33">
        <f>'Data for Old age indic2 (a)'!B$49</f>
        <v>41.4</v>
      </c>
      <c r="C48" s="33" t="str">
        <f>'Data for Old age indic2 (a)'!C$49</f>
        <v>…</v>
      </c>
      <c r="D48" s="33" t="str">
        <f>'Data for Old age indic2 (a)'!D$49</f>
        <v>…</v>
      </c>
      <c r="E48" s="34">
        <f>'Data for Old age indic2 (a)'!E$49</f>
        <v>2011</v>
      </c>
      <c r="F48" s="35" t="str">
        <f>'Data for Old age indic2 (a)'!F$49</f>
        <v>15-64</v>
      </c>
      <c r="G48" s="45"/>
      <c r="H48" s="106">
        <f>'Data for Old age indic2 (a)'!H$49</f>
        <v>79</v>
      </c>
      <c r="I48" s="106" t="str">
        <f>'Data for Old age indic2 (a)'!I$49</f>
        <v>…</v>
      </c>
      <c r="J48" s="106" t="str">
        <f>'Data for Old age indic2 (a)'!J$49</f>
        <v>…</v>
      </c>
      <c r="K48" s="106" t="str">
        <f>'Data for Old age indic2 (a)'!K$49</f>
        <v>15+</v>
      </c>
      <c r="L48" s="107">
        <f>'Data for Old age indic2 (a)'!L$49</f>
        <v>2011</v>
      </c>
    </row>
    <row r="49" spans="1:12" s="46" customFormat="1" ht="12">
      <c r="A49" s="32" t="str">
        <f>'Data for Old age indic2 (a)'!A$47</f>
        <v>Algeria</v>
      </c>
      <c r="B49" s="33">
        <f>'Data for Old age indic2 (a)'!B$47</f>
        <v>37</v>
      </c>
      <c r="C49" s="33" t="str">
        <f>'Data for Old age indic2 (a)'!C$47</f>
        <v>…</v>
      </c>
      <c r="D49" s="33" t="str">
        <f>'Data for Old age indic2 (a)'!D$47</f>
        <v>…</v>
      </c>
      <c r="E49" s="34">
        <f>'Data for Old age indic2 (a)'!E$47</f>
        <v>2007</v>
      </c>
      <c r="F49" s="35" t="str">
        <f>'Data for Old age indic2 (a)'!F$47</f>
        <v>15-64</v>
      </c>
      <c r="G49" s="45"/>
      <c r="H49" s="106">
        <f>'Data for Old age indic2 (a)'!H$47</f>
        <v>80.599999999999994</v>
      </c>
      <c r="I49" s="106" t="str">
        <f>'Data for Old age indic2 (a)'!I$47</f>
        <v>…</v>
      </c>
      <c r="J49" s="106" t="str">
        <f>'Data for Old age indic2 (a)'!J$47</f>
        <v>…</v>
      </c>
      <c r="K49" s="106" t="str">
        <f>'Data for Old age indic2 (a)'!K$47</f>
        <v>15+</v>
      </c>
      <c r="L49" s="107">
        <f>'Data for Old age indic2 (a)'!L$47</f>
        <v>2007</v>
      </c>
    </row>
    <row r="50" spans="1:12" s="46" customFormat="1" ht="12">
      <c r="A50" s="32" t="str">
        <f>'Data for Old age indic2 (a)'!A$50</f>
        <v>Gabon</v>
      </c>
      <c r="B50" s="33">
        <f>'Data for Old age indic2 (a)'!B$50</f>
        <v>56.6</v>
      </c>
      <c r="C50" s="33">
        <f>'Data for Old age indic2 (a)'!C$50</f>
        <v>89.1</v>
      </c>
      <c r="D50" s="33">
        <f>'Data for Old age indic2 (a)'!D$50</f>
        <v>23.6</v>
      </c>
      <c r="E50" s="34">
        <f>'Data for Old age indic2 (a)'!E$50</f>
        <v>2010</v>
      </c>
      <c r="F50" s="35" t="str">
        <f>'Data for Old age indic2 (a)'!F$50</f>
        <v>15-64</v>
      </c>
      <c r="G50" s="45"/>
      <c r="H50" s="106">
        <f>'Data for Old age indic2 (a)'!H$50</f>
        <v>87.3</v>
      </c>
      <c r="I50" s="106">
        <f>'Data for Old age indic2 (a)'!I$50</f>
        <v>100</v>
      </c>
      <c r="J50" s="106">
        <f>'Data for Old age indic2 (a)'!J$50</f>
        <v>39</v>
      </c>
      <c r="K50" s="106" t="str">
        <f>'Data for Old age indic2 (a)'!K$50</f>
        <v>15+</v>
      </c>
      <c r="L50" s="107">
        <f>'Data for Old age indic2 (a)'!L$50</f>
        <v>2010</v>
      </c>
    </row>
    <row r="51" spans="1:12" s="46" customFormat="1" ht="12">
      <c r="A51" s="36" t="str">
        <f>'Data for Old age indic2 (a)'!A$51</f>
        <v>Seychelles</v>
      </c>
      <c r="B51" s="37" t="str">
        <f>'Data for Old age indic2 (a)'!B$51</f>
        <v>…</v>
      </c>
      <c r="C51" s="37" t="str">
        <f>'Data for Old age indic2 (a)'!C$51</f>
        <v>…</v>
      </c>
      <c r="D51" s="37" t="str">
        <f>'Data for Old age indic2 (a)'!D$51</f>
        <v>…</v>
      </c>
      <c r="E51" s="37" t="str">
        <f>'Data for Old age indic2 (a)'!E$51</f>
        <v>n.a.</v>
      </c>
      <c r="F51" s="37" t="str">
        <f>'Data for Old age indic2 (a)'!F$51</f>
        <v>n.a.</v>
      </c>
      <c r="G51" s="45"/>
      <c r="H51" s="37" t="str">
        <f>'Data for Old age indic2 (a)'!H$51</f>
        <v>…</v>
      </c>
      <c r="I51" s="37" t="str">
        <f>'Data for Old age indic2 (a)'!I$51</f>
        <v>…</v>
      </c>
      <c r="J51" s="37" t="str">
        <f>'Data for Old age indic2 (a)'!J$51</f>
        <v>…</v>
      </c>
      <c r="K51" s="37" t="str">
        <f>'Data for Old age indic2 (a)'!K$51</f>
        <v>n.a.</v>
      </c>
      <c r="L51" s="37" t="str">
        <f>'Data for Old age indic2 (a)'!L$51</f>
        <v>n.a.</v>
      </c>
    </row>
    <row r="52" spans="1:12" s="46" customFormat="1" ht="12">
      <c r="A52" s="38"/>
      <c r="B52" s="39"/>
      <c r="C52" s="39"/>
      <c r="D52" s="39"/>
      <c r="E52" s="40"/>
      <c r="F52" s="39"/>
      <c r="G52" s="45"/>
      <c r="H52" s="41"/>
      <c r="I52" s="41"/>
      <c r="J52" s="41"/>
      <c r="K52" s="41"/>
      <c r="L52" s="42"/>
    </row>
    <row r="53" spans="1:12" s="46" customFormat="1">
      <c r="B53" s="41"/>
      <c r="C53" s="41"/>
      <c r="D53" s="41"/>
      <c r="E53" s="42"/>
      <c r="F53" s="41"/>
      <c r="G53" s="45"/>
      <c r="H53" s="41"/>
      <c r="I53" s="41"/>
      <c r="J53" s="41"/>
      <c r="K53" s="41"/>
      <c r="L53" s="42"/>
    </row>
    <row r="54" spans="1:12">
      <c r="A54" s="47" t="s">
        <v>134</v>
      </c>
      <c r="B54" s="47"/>
      <c r="C54" s="48"/>
      <c r="D54" s="48"/>
      <c r="E54" s="48"/>
      <c r="F54" s="49"/>
    </row>
    <row r="55" spans="1:12">
      <c r="A55" s="47"/>
      <c r="B55" s="47"/>
      <c r="C55" s="48"/>
      <c r="D55" s="48"/>
      <c r="E55" s="48"/>
      <c r="F55" s="49"/>
    </row>
    <row r="56" spans="1:12" hidden="1">
      <c r="A56" s="43"/>
      <c r="B56" s="26"/>
      <c r="C56" s="27"/>
      <c r="D56" s="27"/>
      <c r="F56" s="44"/>
    </row>
    <row r="57" spans="1:12" hidden="1">
      <c r="A57" s="43"/>
      <c r="B57" s="26"/>
      <c r="C57" s="27"/>
      <c r="D57" s="27"/>
      <c r="F57" s="44"/>
    </row>
    <row r="58" spans="1:12" hidden="1">
      <c r="A58" s="43"/>
      <c r="B58" s="26"/>
      <c r="C58" s="27"/>
      <c r="D58" s="27"/>
      <c r="F58" s="44"/>
    </row>
    <row r="59" spans="1:12" hidden="1">
      <c r="A59" s="43"/>
      <c r="B59" s="26"/>
      <c r="C59" s="27"/>
      <c r="D59" s="27"/>
      <c r="F59" s="44"/>
    </row>
    <row r="60" spans="1:12" hidden="1">
      <c r="A60" s="43"/>
      <c r="B60" s="26"/>
      <c r="C60" s="27"/>
      <c r="D60" s="27"/>
      <c r="F60" s="44"/>
    </row>
    <row r="61" spans="1:12" hidden="1">
      <c r="A61" s="43"/>
      <c r="B61" s="26"/>
      <c r="C61" s="27"/>
      <c r="D61" s="27"/>
      <c r="F61" s="44"/>
    </row>
    <row r="62" spans="1:12" hidden="1">
      <c r="A62" s="43"/>
      <c r="B62" s="26"/>
      <c r="C62" s="27"/>
      <c r="D62" s="27"/>
      <c r="F62" s="44"/>
    </row>
    <row r="63" spans="1:12" hidden="1">
      <c r="A63" s="43"/>
      <c r="B63" s="26"/>
      <c r="C63" s="27"/>
      <c r="D63" s="27"/>
      <c r="F63" s="44"/>
    </row>
    <row r="64" spans="1:12" hidden="1">
      <c r="A64" s="43"/>
      <c r="B64" s="26"/>
      <c r="C64" s="27"/>
      <c r="D64" s="27"/>
      <c r="F64" s="44"/>
    </row>
    <row r="65" spans="1:6" hidden="1">
      <c r="A65" s="43"/>
      <c r="B65" s="26"/>
      <c r="C65" s="27"/>
      <c r="D65" s="27"/>
      <c r="F65" s="44"/>
    </row>
    <row r="66" spans="1:6" hidden="1">
      <c r="A66" s="43"/>
      <c r="B66" s="26"/>
      <c r="C66" s="27"/>
      <c r="D66" s="27"/>
      <c r="F66" s="44"/>
    </row>
    <row r="67" spans="1:6" hidden="1">
      <c r="A67" s="43"/>
      <c r="B67" s="26"/>
      <c r="C67" s="27"/>
      <c r="D67" s="27"/>
      <c r="F67" s="44"/>
    </row>
    <row r="68" spans="1:6" hidden="1">
      <c r="A68" s="43"/>
      <c r="B68" s="26"/>
      <c r="C68" s="27"/>
      <c r="D68" s="27"/>
      <c r="F68" s="44"/>
    </row>
    <row r="69" spans="1:6" hidden="1">
      <c r="A69" s="43"/>
      <c r="B69" s="26"/>
      <c r="C69" s="27"/>
      <c r="D69" s="27"/>
      <c r="F69" s="44"/>
    </row>
    <row r="70" spans="1:6" hidden="1">
      <c r="A70" s="43"/>
      <c r="B70" s="26"/>
      <c r="C70" s="27"/>
      <c r="D70" s="27"/>
      <c r="F70" s="44"/>
    </row>
    <row r="71" spans="1:6" hidden="1">
      <c r="A71" s="43"/>
      <c r="B71" s="26"/>
      <c r="C71" s="27"/>
      <c r="D71" s="27"/>
      <c r="F71" s="44"/>
    </row>
    <row r="72" spans="1:6" hidden="1">
      <c r="A72" s="43"/>
      <c r="B72" s="26"/>
      <c r="C72" s="27"/>
      <c r="D72" s="27"/>
      <c r="F72" s="44"/>
    </row>
    <row r="73" spans="1:6" hidden="1">
      <c r="A73" s="43"/>
      <c r="B73" s="26"/>
      <c r="C73" s="27"/>
      <c r="D73" s="27"/>
      <c r="F73" s="44"/>
    </row>
    <row r="74" spans="1:6" hidden="1">
      <c r="A74" s="43"/>
      <c r="B74" s="26"/>
      <c r="C74" s="27"/>
      <c r="D74" s="27"/>
      <c r="F74" s="44"/>
    </row>
    <row r="75" spans="1:6" hidden="1">
      <c r="A75" s="43"/>
      <c r="B75" s="26"/>
      <c r="C75" s="27"/>
      <c r="D75" s="27"/>
      <c r="F75" s="44"/>
    </row>
    <row r="76" spans="1:6" hidden="1">
      <c r="A76" s="43"/>
      <c r="B76" s="26"/>
      <c r="C76" s="27"/>
      <c r="D76" s="27"/>
      <c r="F76" s="44"/>
    </row>
    <row r="77" spans="1:6" hidden="1">
      <c r="A77" s="43"/>
      <c r="B77" s="26"/>
      <c r="C77" s="27"/>
      <c r="D77" s="27"/>
      <c r="F77" s="44"/>
    </row>
    <row r="78" spans="1:6" hidden="1">
      <c r="A78" s="43"/>
      <c r="B78" s="26"/>
      <c r="C78" s="27"/>
      <c r="D78" s="27"/>
      <c r="F78" s="44"/>
    </row>
    <row r="79" spans="1:6" hidden="1">
      <c r="A79" s="43"/>
      <c r="B79" s="26"/>
      <c r="C79" s="27"/>
      <c r="D79" s="27"/>
      <c r="F79" s="44"/>
    </row>
    <row r="80" spans="1:6" hidden="1">
      <c r="A80" s="43"/>
      <c r="B80" s="26"/>
      <c r="C80" s="27"/>
      <c r="D80" s="27"/>
      <c r="F80" s="44"/>
    </row>
    <row r="81" spans="1:6" hidden="1">
      <c r="A81" s="43"/>
      <c r="B81" s="26"/>
      <c r="C81" s="27"/>
      <c r="D81" s="27"/>
      <c r="F81" s="44"/>
    </row>
    <row r="82" spans="1:6" hidden="1">
      <c r="A82" s="43"/>
      <c r="B82" s="26"/>
      <c r="C82" s="27"/>
      <c r="D82" s="27"/>
      <c r="F82" s="44"/>
    </row>
    <row r="83" spans="1:6" hidden="1">
      <c r="A83" s="43"/>
      <c r="B83" s="26"/>
      <c r="C83" s="27"/>
      <c r="D83" s="27"/>
      <c r="F83" s="44"/>
    </row>
    <row r="84" spans="1:6" hidden="1">
      <c r="A84" s="43"/>
      <c r="B84" s="26"/>
      <c r="C84" s="27"/>
      <c r="D84" s="27"/>
      <c r="F84" s="44"/>
    </row>
    <row r="85" spans="1:6" hidden="1">
      <c r="A85" s="43"/>
      <c r="B85" s="26"/>
      <c r="C85" s="27"/>
      <c r="D85" s="27"/>
      <c r="F85" s="44"/>
    </row>
    <row r="86" spans="1:6" hidden="1">
      <c r="A86" s="43"/>
      <c r="B86" s="26"/>
      <c r="C86" s="27"/>
      <c r="D86" s="27"/>
      <c r="F86" s="44"/>
    </row>
    <row r="87" spans="1:6" hidden="1">
      <c r="A87" s="43"/>
      <c r="B87" s="26"/>
      <c r="C87" s="27"/>
      <c r="D87" s="27"/>
      <c r="F87" s="44"/>
    </row>
    <row r="88" spans="1:6" hidden="1">
      <c r="A88" s="43"/>
      <c r="B88" s="26"/>
      <c r="C88" s="27"/>
      <c r="D88" s="27"/>
      <c r="F88" s="44"/>
    </row>
  </sheetData>
  <sortState ref="A5:L51">
    <sortCondition ref="H5:H51"/>
  </sortState>
  <mergeCells count="5">
    <mergeCell ref="A1:F1"/>
    <mergeCell ref="B3:F3"/>
    <mergeCell ref="H3:K3"/>
    <mergeCell ref="A54:F54"/>
    <mergeCell ref="A55:F55"/>
  </mergeCells>
  <pageMargins left="0.44" right="0.39" top="0.61" bottom="0.56999999999999995" header="0.31496062992125984" footer="0.31496062992125984"/>
  <pageSetup paperSize="9" scale="80" orientation="portrait" horizontalDpi="1200" verticalDpi="1200" r:id="rId1"/>
</worksheet>
</file>

<file path=xl/worksheets/sheet4.xml><?xml version="1.0" encoding="utf-8"?>
<worksheet xmlns="http://schemas.openxmlformats.org/spreadsheetml/2006/main" xmlns:r="http://schemas.openxmlformats.org/officeDocument/2006/relationships">
  <dimension ref="B1:L60"/>
  <sheetViews>
    <sheetView workbookViewId="0">
      <selection activeCell="A52" sqref="A52:XFD1048576"/>
    </sheetView>
  </sheetViews>
  <sheetFormatPr baseColWidth="10" defaultColWidth="9.140625" defaultRowHeight="12.75" zeroHeight="1"/>
  <cols>
    <col min="1" max="1" width="3.7109375" style="14" customWidth="1"/>
    <col min="2" max="2" width="25.5703125" style="14" customWidth="1"/>
    <col min="3" max="3" width="16.42578125" style="57" customWidth="1"/>
    <col min="4" max="4" width="17" style="57" customWidth="1"/>
    <col min="5" max="5" width="20.85546875" style="57" customWidth="1"/>
    <col min="6" max="6" width="17.5703125" style="56" customWidth="1"/>
    <col min="7" max="8" width="13.42578125" style="56" customWidth="1"/>
    <col min="9" max="9" width="21.7109375" style="56" customWidth="1"/>
    <col min="10" max="10" width="26.7109375" style="56" customWidth="1"/>
    <col min="11" max="11" width="13.42578125" style="56" customWidth="1"/>
    <col min="12" max="12" width="16.140625" style="56" customWidth="1"/>
    <col min="13" max="16384" width="9.140625" style="14"/>
  </cols>
  <sheetData>
    <row r="1" spans="2:12" ht="15">
      <c r="B1" s="18" t="s">
        <v>125</v>
      </c>
    </row>
    <row r="2" spans="2:12"/>
    <row r="3" spans="2:12" ht="60">
      <c r="B3" s="68" t="s">
        <v>129</v>
      </c>
      <c r="C3" s="68" t="s">
        <v>130</v>
      </c>
      <c r="D3" s="68" t="s">
        <v>132</v>
      </c>
      <c r="E3" s="68" t="s">
        <v>131</v>
      </c>
      <c r="F3" s="69" t="s">
        <v>122</v>
      </c>
      <c r="G3" s="69" t="s">
        <v>94</v>
      </c>
      <c r="H3" s="69" t="s">
        <v>94</v>
      </c>
      <c r="I3" s="69" t="s">
        <v>95</v>
      </c>
      <c r="J3" s="69" t="s">
        <v>96</v>
      </c>
      <c r="K3" s="69" t="s">
        <v>97</v>
      </c>
      <c r="L3" s="69" t="s">
        <v>98</v>
      </c>
    </row>
    <row r="4" spans="2:12" ht="22.5">
      <c r="B4" s="58" t="s">
        <v>3</v>
      </c>
      <c r="C4" s="59">
        <v>37</v>
      </c>
      <c r="D4" s="60">
        <v>63.6</v>
      </c>
      <c r="E4" s="59">
        <v>80.599999999999994</v>
      </c>
      <c r="F4" s="70">
        <v>33</v>
      </c>
      <c r="G4" s="71" t="s">
        <v>42</v>
      </c>
      <c r="H4" s="71" t="s">
        <v>0</v>
      </c>
      <c r="I4" s="71" t="s">
        <v>99</v>
      </c>
      <c r="J4" s="71" t="s">
        <v>100</v>
      </c>
      <c r="K4" s="71" t="s">
        <v>101</v>
      </c>
      <c r="L4" s="71" t="s">
        <v>102</v>
      </c>
    </row>
    <row r="5" spans="2:12" ht="22.5">
      <c r="B5" s="61" t="s">
        <v>50</v>
      </c>
      <c r="C5" s="62">
        <v>0.6</v>
      </c>
      <c r="D5" s="63">
        <v>14.5</v>
      </c>
      <c r="E5" s="62">
        <v>0.8</v>
      </c>
      <c r="F5" s="72">
        <v>25</v>
      </c>
      <c r="G5" s="73" t="s">
        <v>42</v>
      </c>
      <c r="H5" s="73" t="s">
        <v>1</v>
      </c>
      <c r="I5" s="73" t="s">
        <v>99</v>
      </c>
      <c r="J5" s="73" t="s">
        <v>103</v>
      </c>
      <c r="K5" s="73" t="s">
        <v>104</v>
      </c>
      <c r="L5" s="73" t="s">
        <v>105</v>
      </c>
    </row>
    <row r="6" spans="2:12" ht="22.5">
      <c r="B6" s="61" t="s">
        <v>4</v>
      </c>
      <c r="C6" s="62">
        <v>5.2</v>
      </c>
      <c r="D6" s="63">
        <v>9.6999999999999993</v>
      </c>
      <c r="E6" s="62">
        <v>6.8</v>
      </c>
      <c r="F6" s="72">
        <v>10.1</v>
      </c>
      <c r="G6" s="73" t="s">
        <v>42</v>
      </c>
      <c r="H6" s="73" t="s">
        <v>1</v>
      </c>
      <c r="I6" s="73" t="s">
        <v>106</v>
      </c>
      <c r="J6" s="73" t="s">
        <v>106</v>
      </c>
      <c r="K6" s="73" t="s">
        <v>104</v>
      </c>
      <c r="L6" s="73" t="s">
        <v>105</v>
      </c>
    </row>
    <row r="7" spans="2:12" ht="22.5">
      <c r="B7" s="61" t="s">
        <v>123</v>
      </c>
      <c r="C7" s="62">
        <v>12.5</v>
      </c>
      <c r="D7" s="63">
        <v>100</v>
      </c>
      <c r="E7" s="62">
        <v>15.5</v>
      </c>
      <c r="F7" s="72">
        <v>60.5</v>
      </c>
      <c r="G7" s="73" t="s">
        <v>42</v>
      </c>
      <c r="H7" s="73" t="s">
        <v>1</v>
      </c>
      <c r="I7" s="73" t="s">
        <v>99</v>
      </c>
      <c r="J7" s="73" t="s">
        <v>100</v>
      </c>
      <c r="K7" s="73" t="s">
        <v>101</v>
      </c>
      <c r="L7" s="73" t="s">
        <v>107</v>
      </c>
    </row>
    <row r="8" spans="2:12" ht="22.5">
      <c r="B8" s="61" t="s">
        <v>5</v>
      </c>
      <c r="C8" s="62">
        <v>3.2</v>
      </c>
      <c r="D8" s="63">
        <v>3.2</v>
      </c>
      <c r="E8" s="62">
        <v>3.7</v>
      </c>
      <c r="F8" s="72">
        <v>7.2</v>
      </c>
      <c r="G8" s="73" t="s">
        <v>42</v>
      </c>
      <c r="H8" s="73" t="s">
        <v>1</v>
      </c>
      <c r="I8" s="73" t="s">
        <v>106</v>
      </c>
      <c r="J8" s="73" t="s">
        <v>106</v>
      </c>
      <c r="K8" s="73" t="s">
        <v>104</v>
      </c>
      <c r="L8" s="73" t="s">
        <v>105</v>
      </c>
    </row>
    <row r="9" spans="2:12" ht="22.5">
      <c r="B9" s="61" t="s">
        <v>6</v>
      </c>
      <c r="C9" s="62">
        <v>4.5</v>
      </c>
      <c r="D9" s="63">
        <v>4</v>
      </c>
      <c r="E9" s="62">
        <v>5.2</v>
      </c>
      <c r="F9" s="72">
        <v>5.2</v>
      </c>
      <c r="G9" s="73" t="s">
        <v>42</v>
      </c>
      <c r="H9" s="73" t="s">
        <v>1</v>
      </c>
      <c r="I9" s="73" t="s">
        <v>106</v>
      </c>
      <c r="J9" s="73" t="s">
        <v>106</v>
      </c>
      <c r="K9" s="73" t="s">
        <v>104</v>
      </c>
      <c r="L9" s="73" t="s">
        <v>105</v>
      </c>
    </row>
    <row r="10" spans="2:12" ht="22.5">
      <c r="B10" s="61" t="s">
        <v>7</v>
      </c>
      <c r="C10" s="62">
        <v>5.2</v>
      </c>
      <c r="D10" s="63">
        <v>12.5</v>
      </c>
      <c r="E10" s="62">
        <v>6.9</v>
      </c>
      <c r="F10" s="72">
        <v>16.3</v>
      </c>
      <c r="G10" s="73" t="s">
        <v>42</v>
      </c>
      <c r="H10" s="73" t="s">
        <v>1</v>
      </c>
      <c r="I10" s="73" t="s">
        <v>99</v>
      </c>
      <c r="J10" s="73" t="s">
        <v>103</v>
      </c>
      <c r="K10" s="73" t="s">
        <v>104</v>
      </c>
      <c r="L10" s="73" t="s">
        <v>105</v>
      </c>
    </row>
    <row r="11" spans="2:12" ht="22.5">
      <c r="B11" s="61" t="s">
        <v>8</v>
      </c>
      <c r="C11" s="62">
        <v>20.7</v>
      </c>
      <c r="D11" s="63">
        <v>55.7</v>
      </c>
      <c r="E11" s="62">
        <v>28.4</v>
      </c>
      <c r="F11" s="72">
        <v>50.7</v>
      </c>
      <c r="G11" s="73" t="s">
        <v>42</v>
      </c>
      <c r="H11" s="73" t="s">
        <v>1</v>
      </c>
      <c r="I11" s="73" t="s">
        <v>99</v>
      </c>
      <c r="J11" s="73" t="s">
        <v>103</v>
      </c>
      <c r="K11" s="73" t="s">
        <v>101</v>
      </c>
      <c r="L11" s="73" t="s">
        <v>102</v>
      </c>
    </row>
    <row r="12" spans="2:12" ht="22.5">
      <c r="B12" s="61" t="s">
        <v>10</v>
      </c>
      <c r="C12" s="62">
        <v>8.6999999999999993</v>
      </c>
      <c r="D12" s="63">
        <v>7.6</v>
      </c>
      <c r="E12" s="62">
        <v>11.5</v>
      </c>
      <c r="F12" s="72">
        <v>21.7</v>
      </c>
      <c r="G12" s="73" t="s">
        <v>42</v>
      </c>
      <c r="H12" s="73" t="s">
        <v>1</v>
      </c>
      <c r="I12" s="73" t="s">
        <v>99</v>
      </c>
      <c r="J12" s="73" t="s">
        <v>103</v>
      </c>
      <c r="K12" s="73" t="s">
        <v>101</v>
      </c>
      <c r="L12" s="73" t="s">
        <v>105</v>
      </c>
    </row>
    <row r="13" spans="2:12" ht="22.5">
      <c r="B13" s="61" t="s">
        <v>11</v>
      </c>
      <c r="C13" s="62">
        <v>10.5</v>
      </c>
      <c r="D13" s="63">
        <v>15</v>
      </c>
      <c r="E13" s="62">
        <v>14</v>
      </c>
      <c r="F13" s="72">
        <v>64.2</v>
      </c>
      <c r="G13" s="73" t="s">
        <v>42</v>
      </c>
      <c r="H13" s="73" t="s">
        <v>1</v>
      </c>
      <c r="I13" s="73" t="s">
        <v>106</v>
      </c>
      <c r="J13" s="73" t="s">
        <v>106</v>
      </c>
      <c r="K13" s="73" t="s">
        <v>104</v>
      </c>
      <c r="L13" s="73" t="s">
        <v>107</v>
      </c>
    </row>
    <row r="14" spans="2:12" ht="22.5">
      <c r="B14" s="61" t="s">
        <v>124</v>
      </c>
      <c r="C14" s="62">
        <v>6.3</v>
      </c>
      <c r="D14" s="63">
        <v>7.7</v>
      </c>
      <c r="E14" s="62">
        <v>8.8000000000000007</v>
      </c>
      <c r="F14" s="72">
        <v>19.600000000000001</v>
      </c>
      <c r="G14" s="73" t="s">
        <v>42</v>
      </c>
      <c r="H14" s="73" t="s">
        <v>1</v>
      </c>
      <c r="I14" s="73" t="s">
        <v>99</v>
      </c>
      <c r="J14" s="73" t="s">
        <v>103</v>
      </c>
      <c r="K14" s="73" t="s">
        <v>104</v>
      </c>
      <c r="L14" s="73" t="s">
        <v>105</v>
      </c>
    </row>
    <row r="15" spans="2:12" ht="22.5">
      <c r="B15" s="61" t="s">
        <v>13</v>
      </c>
      <c r="C15" s="62">
        <v>6.6</v>
      </c>
      <c r="D15" s="63">
        <v>12</v>
      </c>
      <c r="E15" s="62">
        <v>12.6</v>
      </c>
      <c r="F15" s="72">
        <v>57.6</v>
      </c>
      <c r="G15" s="73" t="s">
        <v>42</v>
      </c>
      <c r="H15" s="73" t="s">
        <v>1</v>
      </c>
      <c r="I15" s="73" t="s">
        <v>99</v>
      </c>
      <c r="J15" s="73" t="s">
        <v>103</v>
      </c>
      <c r="K15" s="73" t="s">
        <v>104</v>
      </c>
      <c r="L15" s="73" t="s">
        <v>107</v>
      </c>
    </row>
    <row r="16" spans="2:12" ht="22.5">
      <c r="B16" s="61" t="s">
        <v>14</v>
      </c>
      <c r="C16" s="62">
        <v>29</v>
      </c>
      <c r="D16" s="63">
        <v>32.700000000000003</v>
      </c>
      <c r="E16" s="62">
        <v>55.3</v>
      </c>
      <c r="F16" s="72">
        <v>58.5</v>
      </c>
      <c r="G16" s="73" t="s">
        <v>42</v>
      </c>
      <c r="H16" s="73" t="s">
        <v>0</v>
      </c>
      <c r="I16" s="73" t="s">
        <v>99</v>
      </c>
      <c r="J16" s="73" t="s">
        <v>103</v>
      </c>
      <c r="K16" s="73" t="s">
        <v>101</v>
      </c>
      <c r="L16" s="73" t="s">
        <v>102</v>
      </c>
    </row>
    <row r="17" spans="2:12" ht="22.5">
      <c r="B17" s="61" t="s">
        <v>118</v>
      </c>
      <c r="C17" s="62">
        <v>56.6</v>
      </c>
      <c r="D17" s="63">
        <v>38.799999999999997</v>
      </c>
      <c r="E17" s="62">
        <v>87.3</v>
      </c>
      <c r="F17" s="72">
        <v>45.8</v>
      </c>
      <c r="G17" s="73" t="s">
        <v>42</v>
      </c>
      <c r="H17" s="73" t="s">
        <v>1</v>
      </c>
      <c r="I17" s="73" t="s">
        <v>99</v>
      </c>
      <c r="J17" s="73" t="s">
        <v>100</v>
      </c>
      <c r="K17" s="73" t="s">
        <v>101</v>
      </c>
      <c r="L17" s="73" t="s">
        <v>102</v>
      </c>
    </row>
    <row r="18" spans="2:12" ht="22.5">
      <c r="B18" s="61" t="s">
        <v>15</v>
      </c>
      <c r="C18" s="62">
        <v>2.2999999999999998</v>
      </c>
      <c r="D18" s="63">
        <v>10.8</v>
      </c>
      <c r="E18" s="62">
        <v>2.9</v>
      </c>
      <c r="F18" s="72">
        <v>25</v>
      </c>
      <c r="G18" s="73" t="s">
        <v>42</v>
      </c>
      <c r="H18" s="73" t="s">
        <v>1</v>
      </c>
      <c r="I18" s="73" t="s">
        <v>106</v>
      </c>
      <c r="J18" s="73" t="s">
        <v>106</v>
      </c>
      <c r="K18" s="73" t="s">
        <v>104</v>
      </c>
      <c r="L18" s="73" t="s">
        <v>105</v>
      </c>
    </row>
    <row r="19" spans="2:12" ht="22.5">
      <c r="B19" s="61" t="s">
        <v>16</v>
      </c>
      <c r="C19" s="62">
        <v>6.7</v>
      </c>
      <c r="D19" s="63">
        <v>7.6</v>
      </c>
      <c r="E19" s="62">
        <v>9</v>
      </c>
      <c r="F19" s="72">
        <v>19.899999999999999</v>
      </c>
      <c r="G19" s="73" t="s">
        <v>42</v>
      </c>
      <c r="H19" s="73" t="s">
        <v>1</v>
      </c>
      <c r="I19" s="73" t="s">
        <v>99</v>
      </c>
      <c r="J19" s="73" t="s">
        <v>103</v>
      </c>
      <c r="K19" s="73" t="s">
        <v>101</v>
      </c>
      <c r="L19" s="73" t="s">
        <v>105</v>
      </c>
    </row>
    <row r="20" spans="2:12" ht="22.5">
      <c r="B20" s="61" t="s">
        <v>17</v>
      </c>
      <c r="C20" s="62">
        <v>11.1</v>
      </c>
      <c r="D20" s="63">
        <v>8.8000000000000007</v>
      </c>
      <c r="E20" s="62">
        <v>14.7</v>
      </c>
      <c r="F20" s="72">
        <v>13.1</v>
      </c>
      <c r="G20" s="73" t="s">
        <v>42</v>
      </c>
      <c r="H20" s="73" t="s">
        <v>1</v>
      </c>
      <c r="I20" s="73" t="s">
        <v>106</v>
      </c>
      <c r="J20" s="73" t="s">
        <v>106</v>
      </c>
      <c r="K20" s="73" t="s">
        <v>104</v>
      </c>
      <c r="L20" s="73" t="s">
        <v>105</v>
      </c>
    </row>
    <row r="21" spans="2:12" ht="22.5">
      <c r="B21" s="61" t="s">
        <v>18</v>
      </c>
      <c r="C21" s="62">
        <v>0.5</v>
      </c>
      <c r="D21" s="63">
        <v>6.2</v>
      </c>
      <c r="E21" s="62">
        <v>0.6</v>
      </c>
      <c r="F21" s="72">
        <v>4</v>
      </c>
      <c r="G21" s="73" t="s">
        <v>42</v>
      </c>
      <c r="H21" s="73" t="s">
        <v>1</v>
      </c>
      <c r="I21" s="73" t="s">
        <v>106</v>
      </c>
      <c r="J21" s="73" t="s">
        <v>106</v>
      </c>
      <c r="K21" s="73" t="s">
        <v>104</v>
      </c>
      <c r="L21" s="73" t="s">
        <v>105</v>
      </c>
    </row>
    <row r="22" spans="2:12" ht="22.5">
      <c r="B22" s="61" t="s">
        <v>19</v>
      </c>
      <c r="C22" s="62">
        <v>11.3</v>
      </c>
      <c r="D22" s="63">
        <v>7.9</v>
      </c>
      <c r="E22" s="62">
        <v>16.3</v>
      </c>
      <c r="F22" s="72">
        <v>33.4</v>
      </c>
      <c r="G22" s="73" t="s">
        <v>42</v>
      </c>
      <c r="H22" s="73" t="s">
        <v>1</v>
      </c>
      <c r="I22" s="73" t="s">
        <v>106</v>
      </c>
      <c r="J22" s="73" t="s">
        <v>106</v>
      </c>
      <c r="K22" s="73" t="s">
        <v>104</v>
      </c>
      <c r="L22" s="73" t="s">
        <v>102</v>
      </c>
    </row>
    <row r="23" spans="2:12" ht="22.5">
      <c r="B23" s="61" t="s">
        <v>20</v>
      </c>
      <c r="C23" s="62">
        <v>3.1</v>
      </c>
      <c r="D23" s="63">
        <v>100</v>
      </c>
      <c r="E23" s="62">
        <v>4.2</v>
      </c>
      <c r="F23" s="72">
        <v>25.7</v>
      </c>
      <c r="G23" s="73" t="s">
        <v>42</v>
      </c>
      <c r="H23" s="73" t="s">
        <v>1</v>
      </c>
      <c r="I23" s="73" t="s">
        <v>99</v>
      </c>
      <c r="J23" s="73" t="s">
        <v>103</v>
      </c>
      <c r="K23" s="73" t="s">
        <v>104</v>
      </c>
      <c r="L23" s="73" t="s">
        <v>102</v>
      </c>
    </row>
    <row r="24" spans="2:12" ht="22.5">
      <c r="B24" s="61" t="s">
        <v>21</v>
      </c>
      <c r="C24" s="62">
        <v>11.2</v>
      </c>
      <c r="D24" s="63">
        <v>43.3</v>
      </c>
      <c r="E24" s="62">
        <v>19.600000000000001</v>
      </c>
      <c r="F24" s="72" t="s">
        <v>108</v>
      </c>
      <c r="G24" s="73" t="s">
        <v>42</v>
      </c>
      <c r="H24" s="73" t="s">
        <v>0</v>
      </c>
      <c r="I24" s="73" t="s">
        <v>99</v>
      </c>
      <c r="J24" s="73" t="s">
        <v>100</v>
      </c>
      <c r="K24" s="73" t="s">
        <v>109</v>
      </c>
      <c r="L24" s="73" t="s">
        <v>108</v>
      </c>
    </row>
    <row r="25" spans="2:12" ht="22.5">
      <c r="B25" s="61" t="s">
        <v>49</v>
      </c>
      <c r="C25" s="62">
        <v>5.7</v>
      </c>
      <c r="D25" s="63">
        <v>4.5999999999999996</v>
      </c>
      <c r="E25" s="62">
        <v>6.2</v>
      </c>
      <c r="F25" s="72">
        <v>13.4</v>
      </c>
      <c r="G25" s="73" t="s">
        <v>42</v>
      </c>
      <c r="H25" s="73" t="s">
        <v>1</v>
      </c>
      <c r="I25" s="73" t="s">
        <v>106</v>
      </c>
      <c r="J25" s="73" t="s">
        <v>106</v>
      </c>
      <c r="K25" s="73" t="s">
        <v>104</v>
      </c>
      <c r="L25" s="73" t="s">
        <v>105</v>
      </c>
    </row>
    <row r="26" spans="2:12" ht="22.5">
      <c r="B26" s="61" t="s">
        <v>73</v>
      </c>
      <c r="C26" s="62">
        <v>0</v>
      </c>
      <c r="D26" s="63">
        <v>4.0999999999999996</v>
      </c>
      <c r="E26" s="62">
        <v>0</v>
      </c>
      <c r="F26" s="72">
        <v>8</v>
      </c>
      <c r="G26" s="73" t="s">
        <v>42</v>
      </c>
      <c r="H26" s="73" t="s">
        <v>1</v>
      </c>
      <c r="I26" s="73" t="s">
        <v>106</v>
      </c>
      <c r="J26" s="73" t="s">
        <v>106</v>
      </c>
      <c r="K26" s="73" t="s">
        <v>104</v>
      </c>
      <c r="L26" s="73" t="s">
        <v>105</v>
      </c>
    </row>
    <row r="27" spans="2:12" ht="22.5">
      <c r="B27" s="61" t="s">
        <v>22</v>
      </c>
      <c r="C27" s="62">
        <v>4.4000000000000004</v>
      </c>
      <c r="D27" s="63">
        <v>5.9</v>
      </c>
      <c r="E27" s="62">
        <v>7.9</v>
      </c>
      <c r="F27" s="72">
        <v>8</v>
      </c>
      <c r="G27" s="73" t="s">
        <v>42</v>
      </c>
      <c r="H27" s="73" t="s">
        <v>1</v>
      </c>
      <c r="I27" s="73" t="s">
        <v>106</v>
      </c>
      <c r="J27" s="73" t="s">
        <v>106</v>
      </c>
      <c r="K27" s="73" t="s">
        <v>104</v>
      </c>
      <c r="L27" s="73" t="s">
        <v>105</v>
      </c>
    </row>
    <row r="28" spans="2:12" ht="22.5">
      <c r="B28" s="61" t="s">
        <v>25</v>
      </c>
      <c r="C28" s="62">
        <v>15.6</v>
      </c>
      <c r="D28" s="63">
        <v>39.799999999999997</v>
      </c>
      <c r="E28" s="62">
        <v>30.2</v>
      </c>
      <c r="F28" s="72">
        <v>43.4</v>
      </c>
      <c r="G28" s="73" t="s">
        <v>42</v>
      </c>
      <c r="H28" s="73" t="s">
        <v>0</v>
      </c>
      <c r="I28" s="73" t="s">
        <v>99</v>
      </c>
      <c r="J28" s="73" t="s">
        <v>103</v>
      </c>
      <c r="K28" s="73" t="s">
        <v>101</v>
      </c>
      <c r="L28" s="73" t="s">
        <v>102</v>
      </c>
    </row>
    <row r="29" spans="2:12" ht="22.5">
      <c r="B29" s="61" t="s">
        <v>23</v>
      </c>
      <c r="C29" s="62">
        <v>9.4</v>
      </c>
      <c r="D29" s="63">
        <v>9.3000000000000007</v>
      </c>
      <c r="E29" s="62">
        <v>17.2</v>
      </c>
      <c r="F29" s="72">
        <v>10</v>
      </c>
      <c r="G29" s="73" t="s">
        <v>42</v>
      </c>
      <c r="H29" s="73" t="s">
        <v>1</v>
      </c>
      <c r="I29" s="73" t="s">
        <v>99</v>
      </c>
      <c r="J29" s="73" t="s">
        <v>103</v>
      </c>
      <c r="K29" s="73" t="s">
        <v>104</v>
      </c>
      <c r="L29" s="73" t="s">
        <v>105</v>
      </c>
    </row>
    <row r="30" spans="2:12" ht="22.5">
      <c r="B30" s="61" t="s">
        <v>24</v>
      </c>
      <c r="C30" s="62">
        <v>39.700000000000003</v>
      </c>
      <c r="D30" s="63">
        <v>100</v>
      </c>
      <c r="E30" s="62">
        <v>60.9</v>
      </c>
      <c r="F30" s="72">
        <v>81</v>
      </c>
      <c r="G30" s="73" t="s">
        <v>42</v>
      </c>
      <c r="H30" s="73" t="s">
        <v>1</v>
      </c>
      <c r="I30" s="73" t="s">
        <v>99</v>
      </c>
      <c r="J30" s="73" t="s">
        <v>100</v>
      </c>
      <c r="K30" s="73" t="s">
        <v>109</v>
      </c>
      <c r="L30" s="73" t="s">
        <v>110</v>
      </c>
    </row>
    <row r="31" spans="2:12" ht="22.5">
      <c r="B31" s="61" t="s">
        <v>26</v>
      </c>
      <c r="C31" s="62">
        <v>3.8</v>
      </c>
      <c r="D31" s="63">
        <v>17.3</v>
      </c>
      <c r="E31" s="62">
        <v>4.2</v>
      </c>
      <c r="F31" s="72">
        <v>8.8000000000000007</v>
      </c>
      <c r="G31" s="73" t="s">
        <v>42</v>
      </c>
      <c r="H31" s="73" t="s">
        <v>1</v>
      </c>
      <c r="I31" s="73" t="s">
        <v>106</v>
      </c>
      <c r="J31" s="73" t="s">
        <v>106</v>
      </c>
      <c r="K31" s="73" t="s">
        <v>104</v>
      </c>
      <c r="L31" s="73" t="s">
        <v>105</v>
      </c>
    </row>
    <row r="32" spans="2:12" ht="22.5">
      <c r="B32" s="61" t="s">
        <v>27</v>
      </c>
      <c r="C32" s="62">
        <v>5.6</v>
      </c>
      <c r="D32" s="63">
        <v>98.4</v>
      </c>
      <c r="E32" s="62">
        <v>8.1999999999999993</v>
      </c>
      <c r="F32" s="72">
        <v>81.3</v>
      </c>
      <c r="G32" s="73" t="s">
        <v>42</v>
      </c>
      <c r="H32" s="73" t="s">
        <v>1</v>
      </c>
      <c r="I32" s="73" t="s">
        <v>99</v>
      </c>
      <c r="J32" s="73" t="s">
        <v>100</v>
      </c>
      <c r="K32" s="73" t="s">
        <v>101</v>
      </c>
      <c r="L32" s="73" t="s">
        <v>110</v>
      </c>
    </row>
    <row r="33" spans="2:12" ht="22.5">
      <c r="B33" s="61" t="s">
        <v>28</v>
      </c>
      <c r="C33" s="62">
        <v>1.3</v>
      </c>
      <c r="D33" s="63">
        <v>6.1</v>
      </c>
      <c r="E33" s="62">
        <v>1.9</v>
      </c>
      <c r="F33" s="72">
        <v>5.3</v>
      </c>
      <c r="G33" s="73" t="s">
        <v>42</v>
      </c>
      <c r="H33" s="73" t="s">
        <v>1</v>
      </c>
      <c r="I33" s="73" t="s">
        <v>106</v>
      </c>
      <c r="J33" s="73" t="s">
        <v>106</v>
      </c>
      <c r="K33" s="73" t="s">
        <v>104</v>
      </c>
      <c r="L33" s="73" t="s">
        <v>105</v>
      </c>
    </row>
    <row r="34" spans="2:12" ht="22.5" hidden="1">
      <c r="B34" s="61" t="s">
        <v>30</v>
      </c>
      <c r="C34" s="62">
        <v>3.8</v>
      </c>
      <c r="D34" s="63">
        <v>4.7</v>
      </c>
      <c r="E34" s="62">
        <v>4.3</v>
      </c>
      <c r="F34" s="72">
        <v>6</v>
      </c>
      <c r="G34" s="73" t="s">
        <v>42</v>
      </c>
      <c r="H34" s="73" t="s">
        <v>1</v>
      </c>
      <c r="I34" s="73" t="s">
        <v>106</v>
      </c>
      <c r="J34" s="73" t="s">
        <v>106</v>
      </c>
      <c r="K34" s="73" t="s">
        <v>104</v>
      </c>
      <c r="L34" s="73" t="s">
        <v>105</v>
      </c>
    </row>
    <row r="35" spans="2:12">
      <c r="B35" s="64" t="s">
        <v>30</v>
      </c>
      <c r="C35" s="65">
        <v>3.8</v>
      </c>
      <c r="D35" s="65">
        <v>4.7</v>
      </c>
      <c r="E35" s="65">
        <v>4.3</v>
      </c>
      <c r="F35" s="74"/>
      <c r="G35" s="74"/>
      <c r="H35" s="74"/>
      <c r="I35" s="74"/>
      <c r="J35" s="74"/>
      <c r="K35" s="74"/>
      <c r="L35" s="74"/>
    </row>
    <row r="36" spans="2:12" ht="22.5">
      <c r="B36" s="61" t="s">
        <v>52</v>
      </c>
      <c r="C36" s="62">
        <v>10.4</v>
      </c>
      <c r="D36" s="63">
        <v>41.8</v>
      </c>
      <c r="E36" s="62">
        <v>16.399999999999999</v>
      </c>
      <c r="F36" s="72">
        <v>61.4</v>
      </c>
      <c r="G36" s="73" t="s">
        <v>42</v>
      </c>
      <c r="H36" s="73" t="s">
        <v>1</v>
      </c>
      <c r="I36" s="73" t="s">
        <v>99</v>
      </c>
      <c r="J36" s="73" t="s">
        <v>103</v>
      </c>
      <c r="K36" s="73" t="s">
        <v>104</v>
      </c>
      <c r="L36" s="73" t="s">
        <v>107</v>
      </c>
    </row>
    <row r="37" spans="2:12" ht="22.5">
      <c r="B37" s="61" t="s">
        <v>31</v>
      </c>
      <c r="C37" s="62">
        <v>5</v>
      </c>
      <c r="D37" s="63">
        <v>23.5</v>
      </c>
      <c r="E37" s="62">
        <v>6.2</v>
      </c>
      <c r="F37" s="72">
        <v>21.6</v>
      </c>
      <c r="G37" s="73" t="s">
        <v>42</v>
      </c>
      <c r="H37" s="73" t="s">
        <v>1</v>
      </c>
      <c r="I37" s="73" t="s">
        <v>99</v>
      </c>
      <c r="J37" s="73" t="s">
        <v>103</v>
      </c>
      <c r="K37" s="73" t="s">
        <v>104</v>
      </c>
      <c r="L37" s="73" t="s">
        <v>105</v>
      </c>
    </row>
    <row r="38" spans="2:12" ht="22.5">
      <c r="B38" s="61" t="s">
        <v>32</v>
      </c>
      <c r="C38" s="62">
        <v>4.5999999999999996</v>
      </c>
      <c r="D38" s="63">
        <v>0.9</v>
      </c>
      <c r="E38" s="62">
        <v>6.6</v>
      </c>
      <c r="F38" s="72">
        <v>7.6</v>
      </c>
      <c r="G38" s="73" t="s">
        <v>42</v>
      </c>
      <c r="H38" s="73" t="s">
        <v>1</v>
      </c>
      <c r="I38" s="73" t="s">
        <v>106</v>
      </c>
      <c r="J38" s="73" t="s">
        <v>106</v>
      </c>
      <c r="K38" s="73" t="s">
        <v>104</v>
      </c>
      <c r="L38" s="73" t="s">
        <v>105</v>
      </c>
    </row>
    <row r="39" spans="2:12" ht="22.5">
      <c r="B39" s="61" t="s">
        <v>33</v>
      </c>
      <c r="C39" s="62">
        <v>3.5</v>
      </c>
      <c r="D39" s="63">
        <v>95.4</v>
      </c>
      <c r="E39" s="62">
        <v>6.3</v>
      </c>
      <c r="F39" s="72">
        <v>84.5</v>
      </c>
      <c r="G39" s="73" t="s">
        <v>42</v>
      </c>
      <c r="H39" s="73" t="s">
        <v>1</v>
      </c>
      <c r="I39" s="73" t="s">
        <v>99</v>
      </c>
      <c r="J39" s="73" t="s">
        <v>100</v>
      </c>
      <c r="K39" s="73" t="s">
        <v>101</v>
      </c>
      <c r="L39" s="73" t="s">
        <v>110</v>
      </c>
    </row>
    <row r="40" spans="2:12" ht="22.5">
      <c r="B40" s="61" t="s">
        <v>34</v>
      </c>
      <c r="C40" s="62">
        <v>2.8</v>
      </c>
      <c r="D40" s="63">
        <v>4.5999999999999996</v>
      </c>
      <c r="E40" s="62">
        <v>4.9000000000000004</v>
      </c>
      <c r="F40" s="72">
        <v>41</v>
      </c>
      <c r="G40" s="73" t="s">
        <v>42</v>
      </c>
      <c r="H40" s="73" t="s">
        <v>1</v>
      </c>
      <c r="I40" s="73" t="s">
        <v>99</v>
      </c>
      <c r="J40" s="73" t="s">
        <v>103</v>
      </c>
      <c r="K40" s="73" t="s">
        <v>104</v>
      </c>
      <c r="L40" s="73" t="s">
        <v>102</v>
      </c>
    </row>
    <row r="41" spans="2:12" ht="22.5">
      <c r="B41" s="61" t="s">
        <v>55</v>
      </c>
      <c r="C41" s="62">
        <v>15.2</v>
      </c>
      <c r="D41" s="63">
        <v>96.3</v>
      </c>
      <c r="E41" s="62">
        <v>25.5</v>
      </c>
      <c r="F41" s="72">
        <v>73.599999999999994</v>
      </c>
      <c r="G41" s="73" t="s">
        <v>42</v>
      </c>
      <c r="H41" s="73" t="s">
        <v>1</v>
      </c>
      <c r="I41" s="73" t="s">
        <v>99</v>
      </c>
      <c r="J41" s="73" t="s">
        <v>103</v>
      </c>
      <c r="K41" s="73" t="s">
        <v>101</v>
      </c>
      <c r="L41" s="73" t="s">
        <v>107</v>
      </c>
    </row>
    <row r="42" spans="2:12" ht="22.5">
      <c r="B42" s="61" t="s">
        <v>35</v>
      </c>
      <c r="C42" s="62">
        <v>3.1</v>
      </c>
      <c r="D42" s="63">
        <v>3.2</v>
      </c>
      <c r="E42" s="62">
        <v>3.3</v>
      </c>
      <c r="F42" s="72">
        <v>9.6999999999999993</v>
      </c>
      <c r="G42" s="73" t="s">
        <v>42</v>
      </c>
      <c r="H42" s="73" t="s">
        <v>1</v>
      </c>
      <c r="I42" s="73" t="s">
        <v>106</v>
      </c>
      <c r="J42" s="73" t="s">
        <v>106</v>
      </c>
      <c r="K42" s="73" t="s">
        <v>104</v>
      </c>
      <c r="L42" s="73" t="s">
        <v>105</v>
      </c>
    </row>
    <row r="43" spans="2:12" ht="22.5">
      <c r="B43" s="61" t="s">
        <v>9</v>
      </c>
      <c r="C43" s="62">
        <v>1.5</v>
      </c>
      <c r="D43" s="63">
        <v>1.6</v>
      </c>
      <c r="E43" s="62">
        <v>2</v>
      </c>
      <c r="F43" s="72">
        <v>4.9000000000000004</v>
      </c>
      <c r="G43" s="73" t="s">
        <v>42</v>
      </c>
      <c r="H43" s="73" t="s">
        <v>1</v>
      </c>
      <c r="I43" s="73" t="s">
        <v>106</v>
      </c>
      <c r="J43" s="73" t="s">
        <v>106</v>
      </c>
      <c r="K43" s="73" t="s">
        <v>104</v>
      </c>
      <c r="L43" s="73" t="s">
        <v>105</v>
      </c>
    </row>
    <row r="44" spans="2:12" ht="22.5">
      <c r="B44" s="61" t="s">
        <v>36</v>
      </c>
      <c r="C44" s="62">
        <v>3.1</v>
      </c>
      <c r="D44" s="63">
        <v>10.9</v>
      </c>
      <c r="E44" s="62">
        <v>3.7</v>
      </c>
      <c r="F44" s="72">
        <v>10.9</v>
      </c>
      <c r="G44" s="73" t="s">
        <v>42</v>
      </c>
      <c r="H44" s="73" t="s">
        <v>1</v>
      </c>
      <c r="I44" s="73" t="s">
        <v>106</v>
      </c>
      <c r="J44" s="73" t="s">
        <v>106</v>
      </c>
      <c r="K44" s="73" t="s">
        <v>104</v>
      </c>
      <c r="L44" s="73" t="s">
        <v>105</v>
      </c>
    </row>
    <row r="45" spans="2:12" ht="22.5">
      <c r="B45" s="61" t="s">
        <v>37</v>
      </c>
      <c r="C45" s="62">
        <v>41.4</v>
      </c>
      <c r="D45" s="63">
        <v>68.8</v>
      </c>
      <c r="E45" s="62">
        <v>79</v>
      </c>
      <c r="F45" s="72">
        <v>69.900000000000006</v>
      </c>
      <c r="G45" s="73" t="s">
        <v>42</v>
      </c>
      <c r="H45" s="73" t="s">
        <v>0</v>
      </c>
      <c r="I45" s="73" t="s">
        <v>99</v>
      </c>
      <c r="J45" s="73" t="s">
        <v>100</v>
      </c>
      <c r="K45" s="73" t="s">
        <v>109</v>
      </c>
      <c r="L45" s="73" t="s">
        <v>107</v>
      </c>
    </row>
    <row r="46" spans="2:12" ht="22.5">
      <c r="B46" s="61" t="s">
        <v>38</v>
      </c>
      <c r="C46" s="62">
        <v>3.8</v>
      </c>
      <c r="D46" s="62">
        <v>5.9</v>
      </c>
      <c r="E46" s="62">
        <v>4.5999999999999996</v>
      </c>
      <c r="F46" s="72">
        <v>23.6</v>
      </c>
      <c r="G46" s="73" t="s">
        <v>42</v>
      </c>
      <c r="H46" s="73" t="s">
        <v>1</v>
      </c>
      <c r="I46" s="73" t="s">
        <v>106</v>
      </c>
      <c r="J46" s="73" t="s">
        <v>106</v>
      </c>
      <c r="K46" s="73" t="s">
        <v>104</v>
      </c>
      <c r="L46" s="73" t="s">
        <v>105</v>
      </c>
    </row>
    <row r="47" spans="2:12" ht="22.5">
      <c r="B47" s="61" t="s">
        <v>39</v>
      </c>
      <c r="C47" s="62">
        <v>8.8000000000000007</v>
      </c>
      <c r="D47" s="62">
        <v>7.7</v>
      </c>
      <c r="E47" s="62">
        <v>10.5</v>
      </c>
      <c r="F47" s="72">
        <v>18.8</v>
      </c>
      <c r="G47" s="73" t="s">
        <v>42</v>
      </c>
      <c r="H47" s="73" t="s">
        <v>1</v>
      </c>
      <c r="I47" s="73" t="s">
        <v>99</v>
      </c>
      <c r="J47" s="73" t="s">
        <v>103</v>
      </c>
      <c r="K47" s="73" t="s">
        <v>104</v>
      </c>
      <c r="L47" s="73" t="s">
        <v>105</v>
      </c>
    </row>
    <row r="48" spans="2:12" ht="22.5">
      <c r="B48" s="66" t="s">
        <v>40</v>
      </c>
      <c r="C48" s="67">
        <v>17</v>
      </c>
      <c r="D48" s="67">
        <v>6.2</v>
      </c>
      <c r="E48" s="67">
        <v>18.3</v>
      </c>
      <c r="F48" s="75">
        <v>37.700000000000003</v>
      </c>
      <c r="G48" s="76" t="s">
        <v>42</v>
      </c>
      <c r="H48" s="76" t="s">
        <v>1</v>
      </c>
      <c r="I48" s="76" t="s">
        <v>106</v>
      </c>
      <c r="J48" s="76" t="s">
        <v>106</v>
      </c>
      <c r="K48" s="76" t="s">
        <v>104</v>
      </c>
      <c r="L48" s="76" t="s">
        <v>102</v>
      </c>
    </row>
    <row r="49" spans="2:2"/>
    <row r="50" spans="2:2">
      <c r="B50" s="17" t="s">
        <v>133</v>
      </c>
    </row>
    <row r="51" spans="2:2"/>
    <row r="52" spans="2:2" hidden="1"/>
    <row r="53" spans="2:2" hidden="1"/>
    <row r="54" spans="2:2" hidden="1"/>
    <row r="55" spans="2:2" hidden="1"/>
    <row r="56" spans="2:2" hidden="1"/>
    <row r="57" spans="2:2" hidden="1"/>
    <row r="58" spans="2:2" hidden="1"/>
    <row r="59" spans="2:2" hidden="1"/>
    <row r="60" spans="2:2" hidden="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Graphiques</vt:lpstr>
      </vt:variant>
      <vt:variant>
        <vt:i4>4</vt:i4>
      </vt:variant>
    </vt:vector>
  </HeadingPairs>
  <TitlesOfParts>
    <vt:vector size="8" baseType="lpstr">
      <vt:lpstr>Data for Old age indic2 (a)</vt:lpstr>
      <vt:lpstr>Sources</vt:lpstr>
      <vt:lpstr>Data for Old age indic2 (b)</vt:lpstr>
      <vt:lpstr>Data</vt:lpstr>
      <vt:lpstr>G_Africa Indic2</vt:lpstr>
      <vt:lpstr>G_Africa Indic2 (a) </vt:lpstr>
      <vt:lpstr>G_Africa Indic2 (b)</vt:lpstr>
      <vt:lpstr>G_Contributors and pensions</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Flo</cp:lastModifiedBy>
  <cp:lastPrinted>2013-04-27T20:25:40Z</cp:lastPrinted>
  <dcterms:created xsi:type="dcterms:W3CDTF">2009-11-13T08:27:05Z</dcterms:created>
  <dcterms:modified xsi:type="dcterms:W3CDTF">2013-04-27T20:32:42Z</dcterms:modified>
</cp:coreProperties>
</file>