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0" windowWidth="18510" windowHeight="3975"/>
  </bookViews>
  <sheets>
    <sheet name="Spider data SP" sheetId="5" r:id="rId1"/>
  </sheets>
  <definedNames>
    <definedName name="_xlnm.Print_Titles" localSheetId="0">'Spider data SP'!$1:$1</definedName>
    <definedName name="_xlnm.Print_Area" localSheetId="0">'Spider data SP'!$A$1:$L$105</definedName>
  </definedNames>
  <calcPr calcId="124519"/>
</workbook>
</file>

<file path=xl/calcChain.xml><?xml version="1.0" encoding="utf-8"?>
<calcChain xmlns="http://schemas.openxmlformats.org/spreadsheetml/2006/main">
  <c r="L40" i="5"/>
  <c r="K40"/>
  <c r="J40"/>
  <c r="I40"/>
  <c r="H40"/>
  <c r="G40"/>
  <c r="F40"/>
  <c r="E40"/>
  <c r="D40"/>
  <c r="E46"/>
  <c r="F46"/>
  <c r="G46"/>
  <c r="H46"/>
  <c r="I46"/>
  <c r="J46"/>
  <c r="K46"/>
  <c r="L46"/>
  <c r="D46"/>
  <c r="E28"/>
  <c r="F28"/>
  <c r="G28"/>
  <c r="H28"/>
  <c r="I28"/>
  <c r="J28"/>
  <c r="K28"/>
  <c r="L28"/>
  <c r="D28"/>
  <c r="M12"/>
  <c r="N12"/>
  <c r="O12"/>
  <c r="P12"/>
  <c r="M9"/>
  <c r="N9"/>
  <c r="O9"/>
  <c r="P9"/>
  <c r="E12"/>
  <c r="F12"/>
  <c r="G12"/>
  <c r="H12"/>
  <c r="I12"/>
  <c r="J12"/>
  <c r="K12"/>
  <c r="L12"/>
  <c r="E9"/>
  <c r="F9"/>
  <c r="G9"/>
  <c r="H9"/>
  <c r="I9"/>
  <c r="J9"/>
  <c r="K9"/>
  <c r="L9"/>
  <c r="D9"/>
  <c r="D12"/>
</calcChain>
</file>

<file path=xl/sharedStrings.xml><?xml version="1.0" encoding="utf-8"?>
<sst xmlns="http://schemas.openxmlformats.org/spreadsheetml/2006/main" count="131" uniqueCount="91">
  <si>
    <t>Total</t>
  </si>
  <si>
    <t>Male</t>
  </si>
  <si>
    <t>Female</t>
  </si>
  <si>
    <t>Urban</t>
  </si>
  <si>
    <t>Rural</t>
  </si>
  <si>
    <t>Rural female</t>
  </si>
  <si>
    <t>Urban male</t>
  </si>
  <si>
    <t>Rural male</t>
  </si>
  <si>
    <t>Urban female</t>
  </si>
  <si>
    <t>Rural female agriculture</t>
  </si>
  <si>
    <t>Rural female non agriculture</t>
  </si>
  <si>
    <t>Rural male agriculture</t>
  </si>
  <si>
    <t>Rural male non agriculture</t>
  </si>
  <si>
    <t>Employer</t>
  </si>
  <si>
    <t>Employee</t>
  </si>
  <si>
    <t>Self employed</t>
  </si>
  <si>
    <t>Member of cooperative</t>
  </si>
  <si>
    <t>Unpaid family member</t>
  </si>
  <si>
    <t>Coverage "protected persons"</t>
  </si>
  <si>
    <t>…</t>
  </si>
  <si>
    <t>Labour market indicators</t>
  </si>
  <si>
    <t>Social protection/security indicators</t>
  </si>
  <si>
    <t>Employed (as a pecentage of population aged 60+</t>
  </si>
  <si>
    <t>Among 60+</t>
  </si>
  <si>
    <t>Mozambique 2006</t>
  </si>
  <si>
    <t>Source: ILO People Security Survey</t>
  </si>
  <si>
    <t>For additional information about the survey  https://www.ilo.org/dyn/sesame/pss.pss_files</t>
  </si>
  <si>
    <t>Employed (as a pecentage of population aged 15+)</t>
  </si>
  <si>
    <t>Employed (as a pecentage of population aged 15-29</t>
  </si>
  <si>
    <t>Employment by status (15+)</t>
  </si>
  <si>
    <t>Regular wage employees</t>
  </si>
  <si>
    <t>Casual wage and contract labour</t>
  </si>
  <si>
    <t>Own account worker</t>
  </si>
  <si>
    <t>Other</t>
  </si>
  <si>
    <t>Employed in agriculture (as a percentage of total employment 15+)</t>
  </si>
  <si>
    <t>Among 15-29</t>
  </si>
  <si>
    <t>Employment security indicators</t>
  </si>
  <si>
    <t>2.1</t>
  </si>
  <si>
    <t>Writen contract more than one year</t>
  </si>
  <si>
    <t>Written contract less than one year</t>
  </si>
  <si>
    <t>Verbal/ daily contract</t>
  </si>
  <si>
    <t>Type of contract among employees (15+)</t>
  </si>
  <si>
    <t>Don't know</t>
  </si>
  <si>
    <t>No contract</t>
  </si>
  <si>
    <t>Don't know/ refuse to answer</t>
  </si>
  <si>
    <t>2.2</t>
  </si>
  <si>
    <t>Licence requirement and having a licence (among self employed)</t>
  </si>
  <si>
    <t>If required, having a licence</t>
  </si>
  <si>
    <t>Require a licence for conducting activity (% self employed 15+)</t>
  </si>
  <si>
    <t>2.3</t>
  </si>
  <si>
    <t>Change in income in the last 3 years</t>
  </si>
  <si>
    <t xml:space="preserve">Stayed the same </t>
  </si>
  <si>
    <t>Improved</t>
  </si>
  <si>
    <t>Declined</t>
  </si>
  <si>
    <t>Among employees 15+</t>
  </si>
  <si>
    <t>2.4</t>
  </si>
  <si>
    <t>Employment benefits (% employees 15+)</t>
  </si>
  <si>
    <t>Entitlement to paid leave</t>
  </si>
  <si>
    <t>if yes, receive paid leave</t>
  </si>
  <si>
    <t>Entitled to severance pay</t>
  </si>
  <si>
    <t>- as a percentage of total employment (15+)</t>
  </si>
  <si>
    <t>- as a percentage of total employees (15+)</t>
  </si>
  <si>
    <r>
      <t>Entitlement and benefit from social protection by type of benefit</t>
    </r>
    <r>
      <rPr>
        <sz val="10"/>
        <color theme="4" tint="-0.249977111117893"/>
        <rFont val="Calibri"/>
        <family val="2"/>
      </rPr>
      <t xml:space="preserve"> 
(% employees 15+)</t>
    </r>
  </si>
  <si>
    <t>Entitlement to paid medical care</t>
  </si>
  <si>
    <t>if yes, receive paid medical care</t>
  </si>
  <si>
    <t>Entitlement to paid medical leave</t>
  </si>
  <si>
    <t>if yes, receive paid medical leave</t>
  </si>
  <si>
    <t>2.5</t>
  </si>
  <si>
    <t>Employment security in case of pregnancy</t>
  </si>
  <si>
    <t>Entitlement to pension</t>
  </si>
  <si>
    <t>Likely</t>
  </si>
  <si>
    <t>Unlikely</t>
  </si>
  <si>
    <t>Not sure/ don't know</t>
  </si>
  <si>
    <t xml:space="preserve">Do you know of the existence of an old age grant (pension) provided by the Government </t>
  </si>
  <si>
    <t>Awareness</t>
  </si>
  <si>
    <t>Total employment</t>
  </si>
  <si>
    <t>Employees</t>
  </si>
  <si>
    <t>Main source of income in your old age</t>
  </si>
  <si>
    <t>Among total employment 15+</t>
  </si>
  <si>
    <t>Informal employment</t>
  </si>
  <si>
    <t>Totally Informal</t>
  </si>
  <si>
    <t>High informality</t>
  </si>
  <si>
    <t>Low informality</t>
  </si>
  <si>
    <t>Formal</t>
  </si>
  <si>
    <t>Registered to INSS</t>
  </si>
  <si>
    <t xml:space="preserve"> if pregnant, likelihood for a women to be asked by her employer to leave her job (% employees 15+)</t>
  </si>
  <si>
    <t>Do you know of the existence of any public works scheme operated by the Government</t>
  </si>
  <si>
    <t>Pension</t>
  </si>
  <si>
    <t>Help from children or other relatives</t>
  </si>
  <si>
    <t>Income from agriculture/ work</t>
  </si>
  <si>
    <t xml:space="preserve">Others: Savings/ sales </t>
  </si>
</sst>
</file>

<file path=xl/styles.xml><?xml version="1.0" encoding="utf-8"?>
<styleSheet xmlns="http://schemas.openxmlformats.org/spreadsheetml/2006/main">
  <numFmts count="1">
    <numFmt numFmtId="165" formatCode="0.0"/>
  </numFmts>
  <fonts count="16">
    <font>
      <sz val="10"/>
      <color theme="1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theme="3" tint="0.39997558519241921"/>
      <name val="Calibri"/>
      <family val="2"/>
    </font>
    <font>
      <b/>
      <sz val="11"/>
      <color theme="4" tint="-0.249977111117893"/>
      <name val="Calibri"/>
      <family val="2"/>
    </font>
    <font>
      <sz val="10"/>
      <color theme="4" tint="-0.249977111117893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7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9" fillId="4" borderId="3" xfId="0" applyFont="1" applyFill="1" applyBorder="1"/>
    <xf numFmtId="0" fontId="10" fillId="2" borderId="3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 indent="1"/>
    </xf>
    <xf numFmtId="0" fontId="6" fillId="2" borderId="0" xfId="0" applyFont="1" applyFill="1" applyBorder="1" applyAlignment="1">
      <alignment horizontal="left" wrapText="1" indent="1"/>
    </xf>
    <xf numFmtId="0" fontId="0" fillId="2" borderId="4" xfId="0" applyFill="1" applyBorder="1"/>
    <xf numFmtId="0" fontId="3" fillId="2" borderId="4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10" fillId="2" borderId="3" xfId="0" applyFont="1" applyFill="1" applyBorder="1" applyAlignment="1">
      <alignment horizontal="left" wrapText="1"/>
    </xf>
    <xf numFmtId="0" fontId="0" fillId="5" borderId="3" xfId="0" applyFill="1" applyBorder="1" applyAlignment="1">
      <alignment horizontal="left"/>
    </xf>
    <xf numFmtId="0" fontId="0" fillId="2" borderId="0" xfId="0" applyFont="1" applyFill="1" applyBorder="1"/>
    <xf numFmtId="0" fontId="9" fillId="6" borderId="0" xfId="0" applyFont="1" applyFill="1" applyBorder="1"/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0" fillId="2" borderId="3" xfId="0" applyFill="1" applyBorder="1"/>
    <xf numFmtId="0" fontId="9" fillId="6" borderId="3" xfId="0" applyFont="1" applyFill="1" applyBorder="1"/>
    <xf numFmtId="165" fontId="0" fillId="2" borderId="0" xfId="0" applyNumberFormat="1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0" fillId="0" borderId="3" xfId="0" applyBorder="1" applyAlignment="1"/>
    <xf numFmtId="0" fontId="3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0" fillId="3" borderId="0" xfId="0" applyFill="1" applyBorder="1" applyAlignment="1">
      <alignment horizontal="left"/>
    </xf>
    <xf numFmtId="0" fontId="0" fillId="2" borderId="0" xfId="0" applyFont="1" applyFill="1" applyBorder="1" applyAlignment="1">
      <alignment horizontal="left" wrapText="1" indent="1"/>
    </xf>
    <xf numFmtId="0" fontId="0" fillId="2" borderId="0" xfId="0" applyFill="1" applyBorder="1" applyAlignment="1">
      <alignment horizontal="left" wrapText="1" indent="1"/>
    </xf>
    <xf numFmtId="0" fontId="0" fillId="2" borderId="0" xfId="0" applyFont="1" applyFill="1" applyBorder="1" applyAlignment="1">
      <alignment horizontal="left" wrapText="1" indent="2"/>
    </xf>
    <xf numFmtId="0" fontId="12" fillId="2" borderId="0" xfId="0" applyFont="1" applyFill="1" applyBorder="1" applyAlignment="1">
      <alignment horizontal="left" wrapText="1" indent="1"/>
    </xf>
    <xf numFmtId="0" fontId="0" fillId="2" borderId="0" xfId="0" applyFill="1" applyBorder="1" applyAlignment="1">
      <alignment horizontal="left" wrapText="1" indent="2"/>
    </xf>
    <xf numFmtId="0" fontId="0" fillId="2" borderId="0" xfId="0" applyFill="1" applyBorder="1" applyAlignment="1">
      <alignment horizontal="left" wrapText="1" indent="3"/>
    </xf>
    <xf numFmtId="0" fontId="2" fillId="2" borderId="0" xfId="0" quotePrefix="1" applyFont="1" applyFill="1" applyBorder="1" applyAlignment="1">
      <alignment horizontal="left" wrapText="1" indent="1"/>
    </xf>
    <xf numFmtId="165" fontId="0" fillId="2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2" borderId="0" xfId="0" applyFont="1" applyFill="1" applyBorder="1" applyAlignment="1">
      <alignment horizontal="left" wrapText="1" indent="2"/>
    </xf>
    <xf numFmtId="0" fontId="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 indent="1"/>
    </xf>
    <xf numFmtId="0" fontId="0" fillId="3" borderId="5" xfId="0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left"/>
    </xf>
    <xf numFmtId="165" fontId="15" fillId="2" borderId="0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05"/>
  <sheetViews>
    <sheetView tabSelected="1" workbookViewId="0">
      <pane xSplit="3" ySplit="1" topLeftCell="D2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1.42578125" defaultRowHeight="12.75"/>
  <cols>
    <col min="1" max="1" width="5.28515625" style="1" customWidth="1"/>
    <col min="2" max="2" width="4.28515625" style="1" customWidth="1"/>
    <col min="3" max="3" width="69.5703125" style="3" customWidth="1"/>
    <col min="4" max="5" width="11.42578125" style="2"/>
    <col min="6" max="6" width="9.28515625" style="2" customWidth="1"/>
    <col min="7" max="7" width="10.28515625" style="2" customWidth="1"/>
    <col min="8" max="12" width="11.42578125" style="2"/>
    <col min="13" max="14" width="0" style="2" hidden="1" customWidth="1"/>
    <col min="15" max="16" width="11.42578125" style="2" hidden="1" customWidth="1"/>
    <col min="17" max="254" width="11.42578125" style="1" hidden="1" customWidth="1"/>
    <col min="255" max="256" width="0" style="1" hidden="1" customWidth="1"/>
    <col min="257" max="16384" width="11.42578125" style="1"/>
  </cols>
  <sheetData>
    <row r="1" spans="1:17" s="3" customFormat="1" ht="45.75">
      <c r="A1" s="58"/>
      <c r="B1" s="58"/>
      <c r="C1" s="59" t="s">
        <v>24</v>
      </c>
      <c r="D1" s="60" t="s">
        <v>0</v>
      </c>
      <c r="E1" s="60" t="s">
        <v>2</v>
      </c>
      <c r="F1" s="60" t="s">
        <v>1</v>
      </c>
      <c r="G1" s="60" t="s">
        <v>4</v>
      </c>
      <c r="H1" s="60" t="s">
        <v>3</v>
      </c>
      <c r="I1" s="60" t="s">
        <v>5</v>
      </c>
      <c r="J1" s="60" t="s">
        <v>8</v>
      </c>
      <c r="K1" s="60" t="s">
        <v>7</v>
      </c>
      <c r="L1" s="60" t="s">
        <v>6</v>
      </c>
      <c r="M1" s="8" t="s">
        <v>9</v>
      </c>
      <c r="N1" s="8" t="s">
        <v>10</v>
      </c>
      <c r="O1" s="9" t="s">
        <v>11</v>
      </c>
      <c r="P1" s="9" t="s">
        <v>12</v>
      </c>
    </row>
    <row r="2" spans="1:17" ht="6.75" customHeight="1">
      <c r="C2" s="18"/>
      <c r="D2" s="19"/>
      <c r="E2" s="19"/>
      <c r="F2" s="19"/>
      <c r="G2" s="19"/>
      <c r="H2" s="19"/>
      <c r="I2" s="19"/>
      <c r="J2" s="19"/>
      <c r="K2" s="19"/>
      <c r="L2" s="19"/>
      <c r="M2" s="13"/>
      <c r="N2" s="13"/>
      <c r="O2" s="13"/>
      <c r="P2" s="13"/>
    </row>
    <row r="3" spans="1:17" ht="18.75">
      <c r="A3" s="14">
        <v>1</v>
      </c>
      <c r="B3" s="14"/>
      <c r="C3" s="15" t="s">
        <v>20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>
      <c r="A4" s="17"/>
      <c r="B4" s="17"/>
      <c r="C4" s="18" t="s">
        <v>27</v>
      </c>
      <c r="D4" s="19">
        <v>79.599999999999994</v>
      </c>
      <c r="E4" s="19">
        <v>64.900000000000006</v>
      </c>
      <c r="F4" s="19">
        <v>87.3</v>
      </c>
      <c r="G4" s="19">
        <v>91</v>
      </c>
      <c r="H4" s="19">
        <v>63</v>
      </c>
      <c r="I4" s="19">
        <v>85.5</v>
      </c>
      <c r="J4" s="19">
        <v>47.3</v>
      </c>
      <c r="K4" s="19">
        <v>92.9</v>
      </c>
      <c r="L4" s="19">
        <v>76.099999999999994</v>
      </c>
      <c r="M4" s="44" t="s">
        <v>19</v>
      </c>
      <c r="N4" s="44" t="s">
        <v>19</v>
      </c>
      <c r="O4" s="44" t="s">
        <v>19</v>
      </c>
      <c r="P4" s="44" t="s">
        <v>19</v>
      </c>
    </row>
    <row r="5" spans="1:17">
      <c r="A5" s="17"/>
      <c r="B5" s="17"/>
      <c r="C5" s="18" t="s">
        <v>28</v>
      </c>
      <c r="D5" s="2">
        <v>69</v>
      </c>
      <c r="E5" s="2">
        <v>53.4</v>
      </c>
      <c r="F5" s="2">
        <v>78.7</v>
      </c>
      <c r="G5" s="2">
        <v>86.3</v>
      </c>
      <c r="H5" s="2">
        <v>47</v>
      </c>
      <c r="I5" s="19">
        <v>81.400000000000006</v>
      </c>
      <c r="J5" s="19">
        <v>30.8</v>
      </c>
      <c r="K5" s="19">
        <v>88.9</v>
      </c>
      <c r="L5" s="19">
        <v>61.7</v>
      </c>
      <c r="M5" s="44" t="s">
        <v>19</v>
      </c>
      <c r="N5" s="44" t="s">
        <v>19</v>
      </c>
      <c r="O5" s="44" t="s">
        <v>19</v>
      </c>
      <c r="P5" s="44" t="s">
        <v>19</v>
      </c>
    </row>
    <row r="6" spans="1:17">
      <c r="A6" s="17"/>
      <c r="B6" s="17"/>
      <c r="C6" s="18" t="s">
        <v>22</v>
      </c>
      <c r="D6" s="19">
        <v>67.599999999999994</v>
      </c>
      <c r="E6" s="19">
        <v>61.8</v>
      </c>
      <c r="F6" s="19">
        <v>70.3</v>
      </c>
      <c r="G6" s="19">
        <v>75</v>
      </c>
      <c r="H6" s="19">
        <v>48.3</v>
      </c>
      <c r="I6" s="19">
        <v>77.3</v>
      </c>
      <c r="J6" s="19">
        <v>38.5</v>
      </c>
      <c r="K6" s="19">
        <v>74.099999999999994</v>
      </c>
      <c r="L6" s="19">
        <v>56.3</v>
      </c>
      <c r="M6" s="44" t="s">
        <v>19</v>
      </c>
      <c r="N6" s="44" t="s">
        <v>19</v>
      </c>
      <c r="O6" s="44" t="s">
        <v>19</v>
      </c>
      <c r="P6" s="44" t="s">
        <v>19</v>
      </c>
    </row>
    <row r="7" spans="1:17" ht="9" customHeight="1">
      <c r="A7" s="17"/>
      <c r="B7" s="17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>
      <c r="A8" s="17"/>
      <c r="B8" s="17"/>
      <c r="C8" s="20" t="s">
        <v>29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7">
      <c r="A9" s="17"/>
      <c r="B9" s="17"/>
      <c r="C9" s="42" t="s">
        <v>14</v>
      </c>
      <c r="D9" s="19">
        <f>D10+D11</f>
        <v>18.600000000000001</v>
      </c>
      <c r="E9" s="37">
        <f t="shared" ref="E9:L9" si="0">E10+E11</f>
        <v>17.100000000000001</v>
      </c>
      <c r="F9" s="37">
        <f t="shared" si="0"/>
        <v>19.3</v>
      </c>
      <c r="G9" s="37">
        <f t="shared" si="0"/>
        <v>8.1</v>
      </c>
      <c r="H9" s="37">
        <f t="shared" si="0"/>
        <v>41</v>
      </c>
      <c r="I9" s="37">
        <f t="shared" si="0"/>
        <v>7.4</v>
      </c>
      <c r="J9" s="37">
        <f t="shared" si="0"/>
        <v>32.799999999999997</v>
      </c>
      <c r="K9" s="37">
        <f t="shared" si="0"/>
        <v>8.5</v>
      </c>
      <c r="L9" s="37">
        <f t="shared" si="0"/>
        <v>45.5</v>
      </c>
      <c r="M9" s="19">
        <f t="shared" ref="M9" si="1">M10+M11</f>
        <v>0</v>
      </c>
      <c r="N9" s="19">
        <f t="shared" ref="N9" si="2">N10+N11</f>
        <v>58.3</v>
      </c>
      <c r="O9" s="19">
        <f t="shared" ref="O9" si="3">O10+O11</f>
        <v>1.4</v>
      </c>
      <c r="P9" s="19">
        <f t="shared" ref="P9" si="4">P10+P11</f>
        <v>33.299999999999997</v>
      </c>
      <c r="Q9" s="2"/>
    </row>
    <row r="10" spans="1:17">
      <c r="A10" s="17"/>
      <c r="B10" s="17"/>
      <c r="C10" s="41" t="s">
        <v>30</v>
      </c>
      <c r="D10" s="19">
        <v>16</v>
      </c>
      <c r="E10" s="37">
        <v>16.100000000000001</v>
      </c>
      <c r="F10" s="37">
        <v>16</v>
      </c>
      <c r="G10" s="37">
        <v>6.4</v>
      </c>
      <c r="H10" s="37">
        <v>36.5</v>
      </c>
      <c r="I10" s="37">
        <v>7.4</v>
      </c>
      <c r="J10" s="37">
        <v>30.3</v>
      </c>
      <c r="K10" s="37">
        <v>6.2</v>
      </c>
      <c r="L10" s="37">
        <v>40</v>
      </c>
      <c r="M10" s="19">
        <v>0</v>
      </c>
      <c r="N10" s="19">
        <v>58.3</v>
      </c>
      <c r="O10" s="19">
        <v>0.9</v>
      </c>
      <c r="P10" s="19">
        <v>24.4</v>
      </c>
      <c r="Q10" s="2"/>
    </row>
    <row r="11" spans="1:17">
      <c r="A11" s="17"/>
      <c r="B11" s="17"/>
      <c r="C11" s="41" t="s">
        <v>31</v>
      </c>
      <c r="D11" s="19">
        <v>2.6</v>
      </c>
      <c r="E11" s="37">
        <v>1</v>
      </c>
      <c r="F11" s="37">
        <v>3.3</v>
      </c>
      <c r="G11" s="37">
        <v>1.7</v>
      </c>
      <c r="H11" s="37">
        <v>4.5</v>
      </c>
      <c r="I11" s="37">
        <v>0</v>
      </c>
      <c r="J11" s="37">
        <v>2.5</v>
      </c>
      <c r="K11" s="37">
        <v>2.2999999999999998</v>
      </c>
      <c r="L11" s="37">
        <v>5.5</v>
      </c>
      <c r="M11" s="37">
        <v>0</v>
      </c>
      <c r="N11" s="37">
        <v>0</v>
      </c>
      <c r="O11" s="37">
        <v>0.5</v>
      </c>
      <c r="P11" s="37">
        <v>8.9</v>
      </c>
      <c r="Q11" s="2"/>
    </row>
    <row r="12" spans="1:17">
      <c r="A12" s="17"/>
      <c r="B12" s="17"/>
      <c r="C12" s="42" t="s">
        <v>15</v>
      </c>
      <c r="D12" s="19">
        <f>D13+D14</f>
        <v>77.399999999999991</v>
      </c>
      <c r="E12" s="37">
        <f t="shared" ref="E12:L12" si="5">E13+E14</f>
        <v>73.599999999999994</v>
      </c>
      <c r="F12" s="37">
        <f t="shared" si="5"/>
        <v>78.900000000000006</v>
      </c>
      <c r="G12" s="37">
        <f t="shared" si="5"/>
        <v>4.5</v>
      </c>
      <c r="H12" s="37">
        <f t="shared" si="5"/>
        <v>3.1</v>
      </c>
      <c r="I12" s="37">
        <f t="shared" si="5"/>
        <v>80.5</v>
      </c>
      <c r="J12" s="37">
        <f t="shared" si="5"/>
        <v>62.3</v>
      </c>
      <c r="K12" s="37">
        <f t="shared" si="5"/>
        <v>89.8</v>
      </c>
      <c r="L12" s="37">
        <f t="shared" si="5"/>
        <v>52.4</v>
      </c>
      <c r="M12" s="37">
        <f t="shared" ref="M12" si="6">M13+M14</f>
        <v>86.7</v>
      </c>
      <c r="N12" s="37">
        <f t="shared" ref="N12" si="7">N13+N14</f>
        <v>37.5</v>
      </c>
      <c r="O12" s="37">
        <f t="shared" ref="O12" si="8">O13+O14</f>
        <v>96.4</v>
      </c>
      <c r="P12" s="37">
        <f t="shared" ref="P12" si="9">P13+P14</f>
        <v>65.8</v>
      </c>
      <c r="Q12" s="2"/>
    </row>
    <row r="13" spans="1:17">
      <c r="A13" s="17"/>
      <c r="B13" s="17"/>
      <c r="C13" s="41" t="s">
        <v>13</v>
      </c>
      <c r="D13" s="19">
        <v>0.3</v>
      </c>
      <c r="E13" s="37">
        <v>0</v>
      </c>
      <c r="F13" s="37">
        <v>0.4</v>
      </c>
      <c r="G13" s="37">
        <v>0.1</v>
      </c>
      <c r="H13" s="37">
        <v>0.6</v>
      </c>
      <c r="I13" s="37">
        <v>0</v>
      </c>
      <c r="J13" s="37">
        <v>0</v>
      </c>
      <c r="K13" s="37">
        <v>0.2</v>
      </c>
      <c r="L13" s="37">
        <v>0.9</v>
      </c>
      <c r="M13" s="37">
        <v>0</v>
      </c>
      <c r="N13" s="37">
        <v>0</v>
      </c>
      <c r="O13" s="37">
        <v>0</v>
      </c>
      <c r="P13" s="37">
        <v>0.8</v>
      </c>
      <c r="Q13" s="2"/>
    </row>
    <row r="14" spans="1:17">
      <c r="A14" s="17"/>
      <c r="B14" s="17"/>
      <c r="C14" s="41" t="s">
        <v>32</v>
      </c>
      <c r="D14" s="19">
        <v>77.099999999999994</v>
      </c>
      <c r="E14" s="37">
        <v>73.599999999999994</v>
      </c>
      <c r="F14" s="37">
        <v>78.5</v>
      </c>
      <c r="G14" s="37">
        <v>4.4000000000000004</v>
      </c>
      <c r="H14" s="37">
        <v>2.5</v>
      </c>
      <c r="I14" s="37">
        <v>80.5</v>
      </c>
      <c r="J14" s="37">
        <v>62.3</v>
      </c>
      <c r="K14" s="37">
        <v>89.6</v>
      </c>
      <c r="L14" s="37">
        <v>51.5</v>
      </c>
      <c r="M14" s="37">
        <v>86.7</v>
      </c>
      <c r="N14" s="37">
        <v>37.5</v>
      </c>
      <c r="O14" s="37">
        <v>96.4</v>
      </c>
      <c r="P14" s="37">
        <v>65</v>
      </c>
      <c r="Q14" s="2"/>
    </row>
    <row r="15" spans="1:17">
      <c r="A15" s="17"/>
      <c r="B15" s="17"/>
      <c r="C15" s="42" t="s">
        <v>17</v>
      </c>
      <c r="D15" s="19">
        <v>3.8</v>
      </c>
      <c r="E15" s="37">
        <v>9</v>
      </c>
      <c r="F15" s="37">
        <v>1.8</v>
      </c>
      <c r="G15" s="37">
        <v>4.4000000000000004</v>
      </c>
      <c r="H15" s="37">
        <v>2.5</v>
      </c>
      <c r="I15" s="37">
        <v>12.1</v>
      </c>
      <c r="J15" s="37">
        <v>4.0999999999999996</v>
      </c>
      <c r="K15" s="37">
        <v>1.8</v>
      </c>
      <c r="L15" s="37">
        <v>1.7</v>
      </c>
      <c r="M15" s="37">
        <v>13.3</v>
      </c>
      <c r="N15" s="37">
        <v>4.2</v>
      </c>
      <c r="O15" s="37">
        <v>2.2999999999999998</v>
      </c>
      <c r="P15" s="37">
        <v>0.8</v>
      </c>
      <c r="Q15" s="2"/>
    </row>
    <row r="16" spans="1:17">
      <c r="A16" s="17"/>
      <c r="B16" s="17"/>
      <c r="C16" s="42" t="s">
        <v>16</v>
      </c>
      <c r="D16" s="19">
        <v>0.3</v>
      </c>
      <c r="E16" s="37">
        <v>0.1</v>
      </c>
      <c r="F16" s="37">
        <v>0.2</v>
      </c>
      <c r="G16" s="37">
        <v>0</v>
      </c>
      <c r="H16" s="37">
        <v>0.6</v>
      </c>
      <c r="I16" s="37">
        <v>0</v>
      </c>
      <c r="J16" s="37">
        <v>0.8</v>
      </c>
      <c r="K16" s="37">
        <v>0</v>
      </c>
      <c r="L16" s="37">
        <v>0.4</v>
      </c>
      <c r="M16" s="37">
        <v>0</v>
      </c>
      <c r="N16" s="37">
        <v>0</v>
      </c>
      <c r="O16" s="37">
        <v>0</v>
      </c>
      <c r="P16" s="37">
        <v>0</v>
      </c>
      <c r="Q16" s="2"/>
    </row>
    <row r="17" spans="1:17">
      <c r="C17" s="43" t="s">
        <v>33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7" ht="6.75" customHeight="1">
      <c r="A18" s="17"/>
      <c r="B18" s="17"/>
      <c r="C18" s="21"/>
      <c r="D18" s="19"/>
      <c r="E18" s="37"/>
      <c r="F18" s="37"/>
      <c r="G18" s="37"/>
      <c r="H18" s="37"/>
      <c r="I18" s="37"/>
      <c r="J18" s="37"/>
      <c r="K18" s="37"/>
      <c r="L18" s="37"/>
      <c r="M18" s="19"/>
      <c r="N18" s="19"/>
      <c r="O18" s="19"/>
      <c r="P18" s="19"/>
      <c r="Q18" s="2"/>
    </row>
    <row r="19" spans="1:17">
      <c r="A19" s="17"/>
      <c r="B19" s="17"/>
      <c r="C19" s="18" t="s">
        <v>34</v>
      </c>
      <c r="D19" s="19">
        <v>64.5</v>
      </c>
      <c r="E19" s="37">
        <v>67.2</v>
      </c>
      <c r="F19" s="37">
        <v>63.5</v>
      </c>
      <c r="G19" s="37">
        <v>80.7</v>
      </c>
      <c r="H19" s="37">
        <v>30.3</v>
      </c>
      <c r="I19" s="37">
        <v>87.4</v>
      </c>
      <c r="J19" s="37">
        <v>35.200000000000003</v>
      </c>
      <c r="K19" s="37">
        <v>87.4</v>
      </c>
      <c r="L19" s="37">
        <v>27.8</v>
      </c>
      <c r="M19" s="44" t="s">
        <v>19</v>
      </c>
      <c r="N19" s="44" t="s">
        <v>19</v>
      </c>
      <c r="O19" s="44" t="s">
        <v>19</v>
      </c>
      <c r="P19" s="44" t="s">
        <v>19</v>
      </c>
    </row>
    <row r="20" spans="1:17">
      <c r="A20" s="17"/>
      <c r="B20" s="17"/>
      <c r="C20" s="22" t="s">
        <v>35</v>
      </c>
      <c r="D20" s="2">
        <v>61.4</v>
      </c>
      <c r="E20" s="37">
        <v>68.599999999999994</v>
      </c>
      <c r="F20" s="37">
        <v>58.3</v>
      </c>
      <c r="G20" s="37">
        <v>77.400000000000006</v>
      </c>
      <c r="H20" s="37">
        <v>24.3</v>
      </c>
      <c r="I20" s="37">
        <v>87.1</v>
      </c>
      <c r="J20" s="37">
        <v>28.1</v>
      </c>
      <c r="K20" s="37">
        <v>73.400000000000006</v>
      </c>
      <c r="L20" s="37">
        <v>22.5</v>
      </c>
      <c r="M20" s="44" t="s">
        <v>19</v>
      </c>
      <c r="N20" s="44" t="s">
        <v>19</v>
      </c>
      <c r="O20" s="44" t="s">
        <v>19</v>
      </c>
      <c r="P20" s="44" t="s">
        <v>19</v>
      </c>
    </row>
    <row r="21" spans="1:17">
      <c r="A21" s="17"/>
      <c r="B21" s="17"/>
      <c r="C21" s="22" t="s">
        <v>23</v>
      </c>
      <c r="D21" s="19">
        <v>89</v>
      </c>
      <c r="E21" s="37">
        <v>85.7</v>
      </c>
      <c r="F21" s="37">
        <v>90.4</v>
      </c>
      <c r="G21" s="37">
        <v>91.7</v>
      </c>
      <c r="H21" s="37">
        <v>76.900000000000006</v>
      </c>
      <c r="I21" s="37">
        <v>88.2</v>
      </c>
      <c r="J21" s="37">
        <v>80</v>
      </c>
      <c r="K21" s="37">
        <v>93</v>
      </c>
      <c r="L21" s="37">
        <v>77.8</v>
      </c>
      <c r="M21" s="44" t="s">
        <v>19</v>
      </c>
      <c r="N21" s="44" t="s">
        <v>19</v>
      </c>
      <c r="O21" s="44" t="s">
        <v>19</v>
      </c>
      <c r="P21" s="44" t="s">
        <v>19</v>
      </c>
    </row>
    <row r="22" spans="1:17">
      <c r="A22" s="17"/>
      <c r="B22" s="17"/>
      <c r="C22" s="22"/>
      <c r="D22" s="19"/>
      <c r="E22" s="37"/>
      <c r="F22" s="37"/>
      <c r="G22" s="37"/>
      <c r="H22" s="37"/>
      <c r="I22" s="37"/>
      <c r="J22" s="37"/>
      <c r="K22" s="37"/>
      <c r="L22" s="37"/>
      <c r="M22" s="44"/>
      <c r="N22" s="44"/>
      <c r="O22" s="44"/>
      <c r="P22" s="44"/>
    </row>
    <row r="23" spans="1:17" ht="18.75">
      <c r="A23" s="14">
        <v>2</v>
      </c>
      <c r="B23" s="14"/>
      <c r="C23" s="26" t="s">
        <v>36</v>
      </c>
      <c r="D23" s="16"/>
      <c r="E23" s="52"/>
      <c r="F23" s="52"/>
      <c r="G23" s="52"/>
      <c r="H23" s="52"/>
      <c r="I23" s="52"/>
      <c r="J23" s="52"/>
      <c r="K23" s="52"/>
      <c r="L23" s="52"/>
      <c r="M23" s="53"/>
      <c r="N23" s="53"/>
      <c r="O23" s="53"/>
      <c r="P23" s="53"/>
    </row>
    <row r="24" spans="1:17" ht="15">
      <c r="A24" s="17"/>
      <c r="B24" s="61" t="s">
        <v>37</v>
      </c>
      <c r="C24" s="61" t="s">
        <v>41</v>
      </c>
      <c r="D24" s="19"/>
      <c r="E24" s="37"/>
      <c r="F24" s="37"/>
      <c r="G24" s="37"/>
      <c r="H24" s="37"/>
      <c r="I24" s="37"/>
      <c r="J24" s="37"/>
      <c r="K24" s="37"/>
      <c r="L24" s="37"/>
      <c r="M24" s="44"/>
      <c r="N24" s="44"/>
      <c r="O24" s="44"/>
      <c r="P24" s="44"/>
    </row>
    <row r="25" spans="1:17">
      <c r="A25" s="17"/>
      <c r="B25" s="17"/>
      <c r="C25" s="45" t="s">
        <v>38</v>
      </c>
      <c r="D25" s="19">
        <v>45.5</v>
      </c>
      <c r="E25" s="37">
        <v>47.1</v>
      </c>
      <c r="F25" s="37">
        <v>45</v>
      </c>
      <c r="G25" s="37">
        <v>36.1</v>
      </c>
      <c r="H25" s="37">
        <v>49.6</v>
      </c>
      <c r="I25" s="37">
        <v>57.1</v>
      </c>
      <c r="J25" s="37">
        <v>43.2</v>
      </c>
      <c r="K25" s="37">
        <v>29.2</v>
      </c>
      <c r="L25" s="37">
        <v>52.4</v>
      </c>
      <c r="M25" s="44"/>
      <c r="N25" s="44"/>
      <c r="O25" s="44"/>
      <c r="P25" s="44"/>
    </row>
    <row r="26" spans="1:17">
      <c r="A26" s="17"/>
      <c r="B26" s="17"/>
      <c r="C26" s="45" t="s">
        <v>39</v>
      </c>
      <c r="D26" s="19">
        <v>10.9</v>
      </c>
      <c r="E26" s="37">
        <v>9.8000000000000007</v>
      </c>
      <c r="F26" s="37">
        <v>11.3</v>
      </c>
      <c r="G26" s="37">
        <v>9.8000000000000007</v>
      </c>
      <c r="H26" s="37">
        <v>11.3</v>
      </c>
      <c r="I26" s="37">
        <v>0</v>
      </c>
      <c r="J26" s="37">
        <v>13.5</v>
      </c>
      <c r="K26" s="37">
        <v>12.5</v>
      </c>
      <c r="L26" s="37">
        <v>10.7</v>
      </c>
      <c r="M26" s="44"/>
      <c r="N26" s="44"/>
      <c r="O26" s="44"/>
      <c r="P26" s="44"/>
    </row>
    <row r="27" spans="1:17">
      <c r="A27" s="17"/>
      <c r="B27" s="17"/>
      <c r="C27" s="45" t="s">
        <v>40</v>
      </c>
      <c r="D27" s="19">
        <v>10.9</v>
      </c>
      <c r="E27" s="37">
        <v>9.8000000000000007</v>
      </c>
      <c r="F27" s="37">
        <v>11.3</v>
      </c>
      <c r="G27" s="37">
        <v>13.1</v>
      </c>
      <c r="H27" s="37">
        <v>9.9</v>
      </c>
      <c r="I27" s="37">
        <v>7.1</v>
      </c>
      <c r="J27" s="37">
        <v>10.8</v>
      </c>
      <c r="K27" s="37">
        <v>14.6</v>
      </c>
      <c r="L27" s="37">
        <v>9.6999999999999993</v>
      </c>
      <c r="M27" s="44"/>
      <c r="N27" s="44"/>
      <c r="O27" s="44"/>
      <c r="P27" s="44"/>
    </row>
    <row r="28" spans="1:17">
      <c r="A28" s="17"/>
      <c r="B28" s="17"/>
      <c r="C28" s="46" t="s">
        <v>44</v>
      </c>
      <c r="D28" s="19">
        <f>100-D25-D26-D27-D29</f>
        <v>8.4000000000000021</v>
      </c>
      <c r="E28" s="19">
        <f t="shared" ref="E28:L28" si="10">100-E25-E26-E27-E29</f>
        <v>13.699999999999996</v>
      </c>
      <c r="F28" s="19">
        <f t="shared" si="10"/>
        <v>6.600000000000005</v>
      </c>
      <c r="G28" s="19">
        <f t="shared" si="10"/>
        <v>11.499999999999993</v>
      </c>
      <c r="H28" s="19">
        <f t="shared" si="10"/>
        <v>7.1999999999999957</v>
      </c>
      <c r="I28" s="19">
        <f t="shared" si="10"/>
        <v>14.399999999999999</v>
      </c>
      <c r="J28" s="19">
        <f t="shared" si="10"/>
        <v>13.600000000000001</v>
      </c>
      <c r="K28" s="19">
        <f t="shared" si="10"/>
        <v>10.399999999999999</v>
      </c>
      <c r="L28" s="19">
        <f t="shared" si="10"/>
        <v>3.9000000000000057</v>
      </c>
      <c r="M28" s="44"/>
      <c r="N28" s="44"/>
      <c r="O28" s="44"/>
      <c r="P28" s="44"/>
    </row>
    <row r="29" spans="1:17">
      <c r="A29" s="17"/>
      <c r="B29" s="17"/>
      <c r="C29" s="45" t="s">
        <v>43</v>
      </c>
      <c r="D29" s="19">
        <v>24.3</v>
      </c>
      <c r="E29" s="37">
        <v>19.600000000000001</v>
      </c>
      <c r="F29" s="37">
        <v>25.8</v>
      </c>
      <c r="G29" s="37">
        <v>29.5</v>
      </c>
      <c r="H29" s="37">
        <v>22</v>
      </c>
      <c r="I29" s="37">
        <v>21.4</v>
      </c>
      <c r="J29" s="37">
        <v>18.899999999999999</v>
      </c>
      <c r="K29" s="37">
        <v>33.299999999999997</v>
      </c>
      <c r="L29" s="37">
        <v>23.3</v>
      </c>
      <c r="M29" s="44"/>
      <c r="N29" s="44"/>
      <c r="O29" s="44"/>
      <c r="P29" s="44"/>
    </row>
    <row r="30" spans="1:17" ht="4.5" customHeight="1">
      <c r="A30" s="17"/>
      <c r="B30" s="17"/>
      <c r="C30" s="22"/>
      <c r="D30" s="19"/>
      <c r="E30" s="37"/>
      <c r="F30" s="37"/>
      <c r="G30" s="37"/>
      <c r="H30" s="37"/>
      <c r="I30" s="37"/>
      <c r="J30" s="37"/>
      <c r="K30" s="37"/>
      <c r="L30" s="37"/>
      <c r="M30" s="44"/>
      <c r="N30" s="44"/>
      <c r="O30" s="44"/>
      <c r="P30" s="44"/>
    </row>
    <row r="31" spans="1:17" ht="15">
      <c r="A31" s="17"/>
      <c r="B31" s="61" t="s">
        <v>45</v>
      </c>
      <c r="C31" s="61" t="s">
        <v>46</v>
      </c>
      <c r="D31" s="19"/>
      <c r="E31" s="37"/>
      <c r="F31" s="37"/>
      <c r="G31" s="37"/>
      <c r="H31" s="37"/>
      <c r="I31" s="37"/>
      <c r="J31" s="37"/>
      <c r="K31" s="37"/>
      <c r="L31" s="37"/>
      <c r="M31" s="44"/>
      <c r="N31" s="44"/>
      <c r="O31" s="44"/>
      <c r="P31" s="44"/>
    </row>
    <row r="32" spans="1:17">
      <c r="A32" s="17"/>
      <c r="B32" s="17"/>
      <c r="C32" s="46" t="s">
        <v>48</v>
      </c>
      <c r="D32" s="19">
        <v>27.2</v>
      </c>
      <c r="E32" s="37">
        <v>24.4</v>
      </c>
      <c r="F32" s="37">
        <v>28.2</v>
      </c>
      <c r="G32" s="37">
        <v>24.4</v>
      </c>
      <c r="H32" s="37">
        <v>36.6</v>
      </c>
      <c r="I32" s="37">
        <v>24.5</v>
      </c>
      <c r="J32" s="37">
        <v>24.7</v>
      </c>
      <c r="K32" s="37">
        <v>24.3</v>
      </c>
      <c r="L32" s="37">
        <v>44.1</v>
      </c>
      <c r="M32" s="44"/>
      <c r="N32" s="44"/>
      <c r="O32" s="44"/>
      <c r="P32" s="44"/>
    </row>
    <row r="33" spans="1:16">
      <c r="A33" s="17"/>
      <c r="B33" s="17"/>
      <c r="C33" s="47" t="s">
        <v>47</v>
      </c>
      <c r="D33" s="19">
        <v>30.8</v>
      </c>
      <c r="E33" s="37">
        <v>26.2</v>
      </c>
      <c r="F33" s="37">
        <v>32.200000000000003</v>
      </c>
      <c r="G33" s="37">
        <v>25.4</v>
      </c>
      <c r="H33" s="37">
        <v>44.9</v>
      </c>
      <c r="I33" s="37">
        <v>22.5</v>
      </c>
      <c r="J33" s="37">
        <v>33.299999999999997</v>
      </c>
      <c r="K33" s="37">
        <v>26.2</v>
      </c>
      <c r="L33" s="37">
        <v>49.1</v>
      </c>
      <c r="M33" s="44"/>
      <c r="N33" s="44"/>
      <c r="O33" s="44"/>
      <c r="P33" s="44"/>
    </row>
    <row r="34" spans="1:16" ht="4.5" customHeight="1">
      <c r="A34" s="17"/>
      <c r="B34" s="17"/>
      <c r="C34" s="22"/>
      <c r="D34" s="19"/>
      <c r="E34" s="37"/>
      <c r="F34" s="37"/>
      <c r="G34" s="37"/>
      <c r="H34" s="37"/>
      <c r="I34" s="37"/>
      <c r="J34" s="37"/>
      <c r="K34" s="37"/>
      <c r="L34" s="37"/>
      <c r="M34" s="44"/>
      <c r="N34" s="44"/>
      <c r="O34" s="44"/>
      <c r="P34" s="44"/>
    </row>
    <row r="35" spans="1:16" ht="15">
      <c r="A35" s="17"/>
      <c r="B35" s="61" t="s">
        <v>49</v>
      </c>
      <c r="C35" s="61" t="s">
        <v>50</v>
      </c>
      <c r="D35" s="19"/>
      <c r="E35" s="37"/>
      <c r="F35" s="37"/>
      <c r="G35" s="37"/>
      <c r="H35" s="37"/>
      <c r="I35" s="37"/>
      <c r="J35" s="37"/>
      <c r="K35" s="37"/>
      <c r="L35" s="37"/>
      <c r="M35" s="44"/>
      <c r="N35" s="44"/>
      <c r="O35" s="44"/>
      <c r="P35" s="44"/>
    </row>
    <row r="36" spans="1:16">
      <c r="A36" s="17"/>
      <c r="B36" s="17"/>
      <c r="C36" s="48" t="s">
        <v>78</v>
      </c>
      <c r="D36" s="19"/>
      <c r="E36" s="37"/>
      <c r="F36" s="37"/>
      <c r="G36" s="37"/>
      <c r="H36" s="37"/>
      <c r="I36" s="37"/>
      <c r="J36" s="37"/>
      <c r="K36" s="37"/>
      <c r="L36" s="37"/>
      <c r="M36" s="44"/>
      <c r="N36" s="44"/>
      <c r="O36" s="44"/>
      <c r="P36" s="44"/>
    </row>
    <row r="37" spans="1:16">
      <c r="A37" s="17"/>
      <c r="B37" s="17"/>
      <c r="C37" s="47" t="s">
        <v>51</v>
      </c>
      <c r="D37" s="19">
        <v>33.299999999999997</v>
      </c>
      <c r="E37" s="37">
        <v>28.6</v>
      </c>
      <c r="F37" s="37">
        <v>35.1</v>
      </c>
      <c r="G37" s="37">
        <v>31.8</v>
      </c>
      <c r="H37" s="37">
        <v>36.200000000000003</v>
      </c>
      <c r="I37" s="37">
        <v>26.8</v>
      </c>
      <c r="J37" s="37">
        <v>31.1</v>
      </c>
      <c r="K37" s="37">
        <v>33.4</v>
      </c>
      <c r="L37" s="37">
        <v>38.9</v>
      </c>
      <c r="M37" s="44"/>
      <c r="N37" s="44"/>
      <c r="O37" s="44"/>
      <c r="P37" s="44"/>
    </row>
    <row r="38" spans="1:16">
      <c r="A38" s="17"/>
      <c r="B38" s="17"/>
      <c r="C38" s="47" t="s">
        <v>52</v>
      </c>
      <c r="D38" s="19">
        <v>23</v>
      </c>
      <c r="E38" s="37">
        <v>24.3</v>
      </c>
      <c r="F38" s="37">
        <v>22.5</v>
      </c>
      <c r="G38" s="37">
        <v>18.899999999999999</v>
      </c>
      <c r="H38" s="37">
        <v>31.6</v>
      </c>
      <c r="I38" s="37">
        <v>20.8</v>
      </c>
      <c r="J38" s="37">
        <v>29.4</v>
      </c>
      <c r="K38" s="37">
        <v>18.5</v>
      </c>
      <c r="L38" s="37">
        <v>32.5</v>
      </c>
      <c r="M38" s="44"/>
      <c r="N38" s="44"/>
      <c r="O38" s="44"/>
      <c r="P38" s="44"/>
    </row>
    <row r="39" spans="1:16">
      <c r="A39" s="17"/>
      <c r="B39" s="17"/>
      <c r="C39" s="47" t="s">
        <v>53</v>
      </c>
      <c r="D39" s="19">
        <v>36.6</v>
      </c>
      <c r="E39" s="37">
        <v>37.9</v>
      </c>
      <c r="F39" s="37">
        <v>36.1</v>
      </c>
      <c r="G39" s="37">
        <v>40.6</v>
      </c>
      <c r="H39" s="37">
        <v>28.2</v>
      </c>
      <c r="I39" s="37">
        <v>42.6</v>
      </c>
      <c r="J39" s="37">
        <v>31.1</v>
      </c>
      <c r="K39" s="37">
        <v>39.9</v>
      </c>
      <c r="L39" s="37">
        <v>26.9</v>
      </c>
      <c r="M39" s="44"/>
      <c r="N39" s="44"/>
      <c r="O39" s="44"/>
      <c r="P39" s="44"/>
    </row>
    <row r="40" spans="1:16">
      <c r="A40" s="17"/>
      <c r="B40" s="17"/>
      <c r="C40" s="47" t="s">
        <v>44</v>
      </c>
      <c r="D40" s="19">
        <f>100-D39-D38-D37</f>
        <v>7.1000000000000014</v>
      </c>
      <c r="E40" s="19">
        <f t="shared" ref="E40" si="11">100-E39-E38-E37</f>
        <v>9.1999999999999957</v>
      </c>
      <c r="F40" s="19">
        <f t="shared" ref="F40" si="12">100-F39-F38-F37</f>
        <v>6.2999999999999972</v>
      </c>
      <c r="G40" s="19">
        <f t="shared" ref="G40" si="13">100-G39-G38-G37</f>
        <v>8.6999999999999993</v>
      </c>
      <c r="H40" s="19">
        <f t="shared" ref="H40" si="14">100-H39-H38-H37</f>
        <v>3.9999999999999929</v>
      </c>
      <c r="I40" s="19">
        <f t="shared" ref="I40" si="15">100-I39-I38-I37</f>
        <v>9.7999999999999936</v>
      </c>
      <c r="J40" s="19">
        <f t="shared" ref="J40" si="16">100-J39-J38-J37</f>
        <v>8.4000000000000057</v>
      </c>
      <c r="K40" s="19">
        <f t="shared" ref="K40" si="17">100-K39-K38-K37</f>
        <v>8.2000000000000028</v>
      </c>
      <c r="L40" s="19">
        <f t="shared" ref="L40" si="18">100-L39-L38-L37</f>
        <v>1.6999999999999957</v>
      </c>
      <c r="M40" s="44"/>
      <c r="N40" s="44"/>
      <c r="O40" s="44"/>
      <c r="P40" s="44"/>
    </row>
    <row r="41" spans="1:16">
      <c r="A41" s="17"/>
      <c r="B41" s="17"/>
      <c r="C41" s="47"/>
      <c r="D41" s="19"/>
      <c r="E41" s="37"/>
      <c r="F41" s="37"/>
      <c r="G41" s="37"/>
      <c r="H41" s="37"/>
      <c r="I41" s="37"/>
      <c r="J41" s="37"/>
      <c r="K41" s="37"/>
      <c r="L41" s="37"/>
      <c r="M41" s="44"/>
      <c r="N41" s="44"/>
      <c r="O41" s="44"/>
      <c r="P41" s="44"/>
    </row>
    <row r="42" spans="1:16">
      <c r="A42" s="17"/>
      <c r="B42" s="17"/>
      <c r="C42" s="48" t="s">
        <v>54</v>
      </c>
      <c r="D42" s="19"/>
      <c r="E42" s="37"/>
      <c r="F42" s="37"/>
      <c r="G42" s="37"/>
      <c r="H42" s="37"/>
      <c r="I42" s="37"/>
      <c r="J42" s="37"/>
      <c r="K42" s="37"/>
      <c r="L42" s="37"/>
      <c r="M42" s="44"/>
      <c r="N42" s="44"/>
      <c r="O42" s="44"/>
      <c r="P42" s="44"/>
    </row>
    <row r="43" spans="1:16">
      <c r="A43" s="17"/>
      <c r="B43" s="17"/>
      <c r="C43" s="47" t="s">
        <v>51</v>
      </c>
      <c r="D43" s="19">
        <v>36.1</v>
      </c>
      <c r="E43" s="37">
        <v>22.2</v>
      </c>
      <c r="F43" s="37">
        <v>40.9</v>
      </c>
      <c r="G43" s="37">
        <v>32.799999999999997</v>
      </c>
      <c r="H43" s="37">
        <v>37.4</v>
      </c>
      <c r="I43" s="37">
        <v>7.1</v>
      </c>
      <c r="J43" s="37">
        <v>26.8</v>
      </c>
      <c r="K43" s="37">
        <v>40.4</v>
      </c>
      <c r="L43" s="37">
        <v>41.1</v>
      </c>
      <c r="M43" s="44"/>
      <c r="N43" s="44"/>
      <c r="O43" s="44"/>
      <c r="P43" s="44"/>
    </row>
    <row r="44" spans="1:16">
      <c r="A44" s="17"/>
      <c r="B44" s="17"/>
      <c r="C44" s="47" t="s">
        <v>52</v>
      </c>
      <c r="D44" s="19">
        <v>46.2</v>
      </c>
      <c r="E44" s="37">
        <v>53.7</v>
      </c>
      <c r="F44" s="37">
        <v>43.5</v>
      </c>
      <c r="G44" s="37">
        <v>49.2</v>
      </c>
      <c r="H44" s="37">
        <v>44.2</v>
      </c>
      <c r="I44" s="37">
        <v>57.1</v>
      </c>
      <c r="J44" s="37">
        <v>51.2</v>
      </c>
      <c r="K44" s="37">
        <v>46.8</v>
      </c>
      <c r="L44" s="37">
        <v>42.1</v>
      </c>
      <c r="M44" s="44"/>
      <c r="N44" s="44"/>
      <c r="O44" s="44"/>
      <c r="P44" s="44"/>
    </row>
    <row r="45" spans="1:16">
      <c r="A45" s="17"/>
      <c r="B45" s="17"/>
      <c r="C45" s="47" t="s">
        <v>53</v>
      </c>
      <c r="D45" s="19">
        <v>13.5</v>
      </c>
      <c r="E45" s="37">
        <v>11.1</v>
      </c>
      <c r="F45" s="37">
        <v>14.3</v>
      </c>
      <c r="G45" s="37">
        <v>11.5</v>
      </c>
      <c r="H45" s="37">
        <v>15</v>
      </c>
      <c r="I45" s="37">
        <v>7.1</v>
      </c>
      <c r="J45" s="37">
        <v>14.6</v>
      </c>
      <c r="K45" s="37">
        <v>12.8</v>
      </c>
      <c r="L45" s="37">
        <v>15</v>
      </c>
      <c r="M45" s="44"/>
      <c r="N45" s="44"/>
      <c r="O45" s="44"/>
      <c r="P45" s="44"/>
    </row>
    <row r="46" spans="1:16">
      <c r="A46" s="17"/>
      <c r="B46" s="17"/>
      <c r="C46" s="47" t="s">
        <v>44</v>
      </c>
      <c r="D46" s="19">
        <f>100-D45-D44-D43</f>
        <v>4.1999999999999957</v>
      </c>
      <c r="E46" s="19">
        <f t="shared" ref="E46:L46" si="19">100-E45-E44-E43</f>
        <v>13.000000000000004</v>
      </c>
      <c r="F46" s="19">
        <f t="shared" si="19"/>
        <v>1.3000000000000043</v>
      </c>
      <c r="G46" s="19">
        <f t="shared" si="19"/>
        <v>6.5</v>
      </c>
      <c r="H46" s="19">
        <f t="shared" si="19"/>
        <v>3.3999999999999986</v>
      </c>
      <c r="I46" s="19">
        <f t="shared" si="19"/>
        <v>28.700000000000003</v>
      </c>
      <c r="J46" s="19">
        <f t="shared" si="19"/>
        <v>7.4000000000000021</v>
      </c>
      <c r="K46" s="19">
        <f t="shared" si="19"/>
        <v>0</v>
      </c>
      <c r="L46" s="19">
        <f t="shared" si="19"/>
        <v>1.7999999999999972</v>
      </c>
      <c r="M46" s="44"/>
      <c r="N46" s="44"/>
      <c r="O46" s="44"/>
      <c r="P46" s="44"/>
    </row>
    <row r="47" spans="1:16" ht="7.5" customHeight="1">
      <c r="A47" s="17"/>
      <c r="B47" s="17"/>
      <c r="C47" s="47"/>
      <c r="D47" s="19"/>
      <c r="E47" s="37"/>
      <c r="F47" s="37"/>
      <c r="G47" s="37"/>
      <c r="H47" s="37"/>
      <c r="I47" s="37"/>
      <c r="J47" s="37"/>
      <c r="K47" s="37"/>
      <c r="L47" s="37"/>
      <c r="M47" s="44"/>
      <c r="N47" s="44"/>
      <c r="O47" s="44"/>
      <c r="P47" s="44"/>
    </row>
    <row r="48" spans="1:16" s="66" customFormat="1" ht="15">
      <c r="A48" s="62"/>
      <c r="B48" s="61" t="s">
        <v>55</v>
      </c>
      <c r="C48" s="61" t="s">
        <v>56</v>
      </c>
      <c r="D48" s="63"/>
      <c r="E48" s="64"/>
      <c r="F48" s="64"/>
      <c r="G48" s="64"/>
      <c r="H48" s="64"/>
      <c r="I48" s="64"/>
      <c r="J48" s="64"/>
      <c r="K48" s="64"/>
      <c r="L48" s="64"/>
      <c r="M48" s="65"/>
      <c r="N48" s="65"/>
      <c r="O48" s="65"/>
      <c r="P48" s="65"/>
    </row>
    <row r="49" spans="1:17">
      <c r="A49" s="17"/>
      <c r="B49" s="17"/>
      <c r="C49" s="49" t="s">
        <v>57</v>
      </c>
      <c r="D49" s="19">
        <v>55.8</v>
      </c>
      <c r="E49" s="37">
        <v>61.5</v>
      </c>
      <c r="F49" s="37">
        <v>53.9</v>
      </c>
      <c r="G49" s="37">
        <v>36.1</v>
      </c>
      <c r="H49" s="37">
        <v>64.099999999999994</v>
      </c>
      <c r="I49" s="37">
        <v>50</v>
      </c>
      <c r="J49" s="37">
        <v>65.8</v>
      </c>
      <c r="K49" s="37">
        <v>31.3</v>
      </c>
      <c r="L49" s="37">
        <v>64.2</v>
      </c>
      <c r="M49" s="44"/>
      <c r="N49" s="44"/>
      <c r="O49" s="44"/>
      <c r="P49" s="44"/>
    </row>
    <row r="50" spans="1:17">
      <c r="A50" s="17"/>
      <c r="B50" s="17"/>
      <c r="C50" s="50" t="s">
        <v>58</v>
      </c>
      <c r="D50" s="19">
        <v>81.3</v>
      </c>
      <c r="E50" s="37">
        <v>80</v>
      </c>
      <c r="F50" s="37">
        <v>81.8</v>
      </c>
      <c r="G50" s="37">
        <v>71.400000000000006</v>
      </c>
      <c r="H50" s="37">
        <v>84</v>
      </c>
      <c r="I50" s="37">
        <v>77.8</v>
      </c>
      <c r="J50" s="37">
        <v>80.8</v>
      </c>
      <c r="K50" s="37">
        <v>68.400000000000006</v>
      </c>
      <c r="L50" s="37">
        <v>85.3</v>
      </c>
      <c r="M50" s="44"/>
      <c r="N50" s="44"/>
      <c r="O50" s="44"/>
      <c r="P50" s="44"/>
    </row>
    <row r="51" spans="1:17">
      <c r="A51" s="17"/>
      <c r="B51" s="17"/>
      <c r="C51" s="49" t="s">
        <v>59</v>
      </c>
      <c r="D51" s="19">
        <v>35</v>
      </c>
      <c r="E51" s="37">
        <v>44.2</v>
      </c>
      <c r="F51" s="37">
        <v>31.8</v>
      </c>
      <c r="G51" s="37">
        <v>31.1</v>
      </c>
      <c r="H51" s="37">
        <v>36.1</v>
      </c>
      <c r="I51" s="37">
        <v>50</v>
      </c>
      <c r="J51" s="37">
        <v>27.1</v>
      </c>
      <c r="K51" s="37">
        <v>42.1</v>
      </c>
      <c r="L51" s="37">
        <v>34</v>
      </c>
      <c r="M51" s="44"/>
      <c r="N51" s="44"/>
      <c r="O51" s="44"/>
      <c r="P51" s="44"/>
    </row>
    <row r="52" spans="1:17" ht="6" customHeight="1">
      <c r="A52" s="17"/>
      <c r="B52" s="17"/>
      <c r="C52" s="49"/>
      <c r="D52" s="19"/>
      <c r="E52" s="37"/>
      <c r="F52" s="37"/>
      <c r="G52" s="37"/>
      <c r="H52" s="37"/>
      <c r="I52" s="37"/>
      <c r="J52" s="37"/>
      <c r="K52" s="37"/>
      <c r="L52" s="37"/>
      <c r="M52" s="44"/>
      <c r="N52" s="44"/>
      <c r="O52" s="44"/>
      <c r="P52" s="44"/>
    </row>
    <row r="53" spans="1:17" s="66" customFormat="1" ht="15">
      <c r="A53" s="62"/>
      <c r="B53" s="61" t="s">
        <v>67</v>
      </c>
      <c r="C53" s="61" t="s">
        <v>68</v>
      </c>
      <c r="D53" s="63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7" ht="25.5">
      <c r="A54" s="17"/>
      <c r="B54" s="17"/>
      <c r="C54" s="49" t="s">
        <v>85</v>
      </c>
      <c r="D54" s="19"/>
      <c r="E54" s="37"/>
      <c r="F54" s="37"/>
      <c r="G54" s="37"/>
      <c r="H54" s="37"/>
      <c r="I54" s="37"/>
      <c r="J54" s="37"/>
      <c r="K54" s="37"/>
      <c r="L54" s="37"/>
      <c r="M54" s="44"/>
      <c r="N54" s="44"/>
      <c r="O54" s="44"/>
      <c r="P54" s="44"/>
    </row>
    <row r="55" spans="1:17">
      <c r="A55" s="17"/>
      <c r="B55" s="17"/>
      <c r="C55" s="50" t="s">
        <v>70</v>
      </c>
      <c r="D55" s="19">
        <v>9.8000000000000007</v>
      </c>
      <c r="E55" s="37">
        <v>7.8</v>
      </c>
      <c r="F55" s="37">
        <v>10.6</v>
      </c>
      <c r="G55" s="37">
        <v>20</v>
      </c>
      <c r="H55" s="37">
        <v>6.5</v>
      </c>
      <c r="I55" s="37">
        <v>7.1</v>
      </c>
      <c r="J55" s="37">
        <v>8.1</v>
      </c>
      <c r="K55" s="37">
        <v>23.8</v>
      </c>
      <c r="L55" s="37">
        <v>5</v>
      </c>
      <c r="M55" s="44"/>
      <c r="N55" s="44"/>
      <c r="O55" s="44"/>
      <c r="P55" s="44"/>
    </row>
    <row r="56" spans="1:17">
      <c r="A56" s="17"/>
      <c r="B56" s="17"/>
      <c r="C56" s="50" t="s">
        <v>71</v>
      </c>
      <c r="D56" s="19">
        <v>73.099999999999994</v>
      </c>
      <c r="E56" s="37">
        <v>80.400000000000006</v>
      </c>
      <c r="F56" s="37">
        <v>70.400000000000006</v>
      </c>
      <c r="G56" s="37">
        <v>56.4</v>
      </c>
      <c r="H56" s="37">
        <v>78.400000000000006</v>
      </c>
      <c r="I56" s="37">
        <v>78.599999999999994</v>
      </c>
      <c r="J56" s="37">
        <v>81.099999999999994</v>
      </c>
      <c r="K56" s="37">
        <v>50</v>
      </c>
      <c r="L56" s="37">
        <v>78.2</v>
      </c>
      <c r="M56" s="44"/>
      <c r="N56" s="44"/>
      <c r="O56" s="44"/>
      <c r="P56" s="44"/>
    </row>
    <row r="57" spans="1:17">
      <c r="A57" s="17"/>
      <c r="B57" s="17"/>
      <c r="C57" s="50" t="s">
        <v>72</v>
      </c>
      <c r="D57" s="19">
        <v>16.600000000000001</v>
      </c>
      <c r="E57" s="37">
        <v>11.8</v>
      </c>
      <c r="F57" s="37">
        <v>18.3</v>
      </c>
      <c r="G57" s="37">
        <v>21.8</v>
      </c>
      <c r="H57" s="37">
        <v>15.1</v>
      </c>
      <c r="I57" s="37">
        <v>14.3</v>
      </c>
      <c r="J57" s="37">
        <v>10.8</v>
      </c>
      <c r="K57" s="37">
        <v>23.8</v>
      </c>
      <c r="L57" s="37">
        <v>16.8</v>
      </c>
      <c r="M57" s="44"/>
      <c r="N57" s="44"/>
      <c r="O57" s="44"/>
      <c r="P57" s="44"/>
    </row>
    <row r="58" spans="1:17">
      <c r="A58" s="17"/>
      <c r="B58" s="17"/>
      <c r="C58" s="47"/>
      <c r="D58" s="19">
        <v>0.5</v>
      </c>
      <c r="E58" s="37">
        <v>0</v>
      </c>
      <c r="F58" s="37">
        <v>0.7</v>
      </c>
      <c r="G58" s="37">
        <v>1.8</v>
      </c>
      <c r="H58" s="37">
        <v>0</v>
      </c>
      <c r="I58" s="37">
        <v>0</v>
      </c>
      <c r="J58" s="37">
        <v>0</v>
      </c>
      <c r="K58" s="37">
        <v>2.4</v>
      </c>
      <c r="L58" s="37">
        <v>0</v>
      </c>
      <c r="M58" s="44"/>
      <c r="N58" s="44"/>
      <c r="O58" s="44"/>
      <c r="P58" s="44"/>
    </row>
    <row r="59" spans="1:17">
      <c r="A59" s="23"/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"/>
    </row>
    <row r="60" spans="1:17" s="11" customFormat="1" ht="18.75">
      <c r="A60" s="14">
        <v>3</v>
      </c>
      <c r="B60" s="39" t="s">
        <v>21</v>
      </c>
      <c r="C60" s="4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12"/>
    </row>
    <row r="61" spans="1:17" s="5" customFormat="1" ht="18.75">
      <c r="A61" s="28"/>
      <c r="B61" s="29"/>
      <c r="C61" s="10" t="s">
        <v>18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4"/>
    </row>
    <row r="62" spans="1:17">
      <c r="A62" s="17"/>
      <c r="B62" s="17"/>
      <c r="C62" s="31" t="s">
        <v>84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"/>
    </row>
    <row r="63" spans="1:17">
      <c r="A63" s="17"/>
      <c r="B63" s="17"/>
      <c r="C63" s="51" t="s">
        <v>60</v>
      </c>
      <c r="D63" s="19">
        <v>9.6999999999999993</v>
      </c>
      <c r="E63" s="19">
        <v>9.6999999999999993</v>
      </c>
      <c r="F63" s="19">
        <v>9.6999999999999993</v>
      </c>
      <c r="G63" s="19">
        <v>5.0999999999999996</v>
      </c>
      <c r="H63" s="19">
        <v>19.100000000000001</v>
      </c>
      <c r="I63" s="19">
        <v>4</v>
      </c>
      <c r="J63" s="19">
        <v>18.100000000000001</v>
      </c>
      <c r="K63" s="19">
        <v>5.5</v>
      </c>
      <c r="L63" s="19">
        <v>19.600000000000001</v>
      </c>
      <c r="M63" s="19"/>
      <c r="N63" s="19"/>
      <c r="O63" s="19"/>
      <c r="P63" s="19"/>
      <c r="Q63" s="2"/>
    </row>
    <row r="64" spans="1:17">
      <c r="A64" s="17"/>
      <c r="B64" s="17"/>
      <c r="C64" s="51" t="s">
        <v>61</v>
      </c>
      <c r="D64" s="19">
        <v>39.299999999999997</v>
      </c>
      <c r="E64" s="19">
        <v>50</v>
      </c>
      <c r="F64" s="19">
        <v>35.799999999999997</v>
      </c>
      <c r="G64" s="19">
        <v>36.799999999999997</v>
      </c>
      <c r="H64" s="19">
        <v>40.6</v>
      </c>
      <c r="I64" s="19">
        <v>54.5</v>
      </c>
      <c r="J64" s="19">
        <v>50</v>
      </c>
      <c r="K64" s="19">
        <v>32.6</v>
      </c>
      <c r="L64" s="19">
        <v>37.1</v>
      </c>
      <c r="M64" s="19"/>
      <c r="N64" s="19"/>
      <c r="O64" s="19"/>
      <c r="P64" s="19"/>
      <c r="Q64" s="2"/>
    </row>
    <row r="65" spans="1:17">
      <c r="A65" s="17"/>
      <c r="B65" s="17"/>
      <c r="C65" s="3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2"/>
    </row>
    <row r="66" spans="1:17" ht="30">
      <c r="A66" s="17"/>
      <c r="B66" s="29"/>
      <c r="C66" s="10" t="s">
        <v>62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2"/>
    </row>
    <row r="67" spans="1:17">
      <c r="A67" s="17"/>
      <c r="B67" s="17"/>
      <c r="C67" s="49" t="s">
        <v>63</v>
      </c>
      <c r="D67" s="19">
        <v>34.6</v>
      </c>
      <c r="E67" s="19">
        <v>41.2</v>
      </c>
      <c r="F67" s="19">
        <v>32.5</v>
      </c>
      <c r="G67" s="19">
        <v>41</v>
      </c>
      <c r="H67" s="19">
        <v>31.9</v>
      </c>
      <c r="I67" s="19">
        <v>50</v>
      </c>
      <c r="J67" s="19">
        <v>38.5</v>
      </c>
      <c r="K67" s="19">
        <v>38.299999999999997</v>
      </c>
      <c r="L67" s="19">
        <v>29.5</v>
      </c>
      <c r="M67" s="19"/>
      <c r="N67" s="19"/>
      <c r="O67" s="19"/>
      <c r="P67" s="19"/>
      <c r="Q67" s="2"/>
    </row>
    <row r="68" spans="1:17" s="7" customFormat="1">
      <c r="A68" s="33"/>
      <c r="B68" s="33"/>
      <c r="C68" s="50" t="s">
        <v>64</v>
      </c>
      <c r="D68" s="34">
        <v>75.599999999999994</v>
      </c>
      <c r="E68" s="34">
        <v>78.3</v>
      </c>
      <c r="F68" s="34">
        <v>74.5</v>
      </c>
      <c r="G68" s="34">
        <v>61.3</v>
      </c>
      <c r="H68" s="34">
        <v>85.1</v>
      </c>
      <c r="I68" s="34">
        <v>77.8</v>
      </c>
      <c r="J68" s="34">
        <v>78.599999999999994</v>
      </c>
      <c r="K68" s="34">
        <v>56.5</v>
      </c>
      <c r="L68" s="34">
        <v>85.3</v>
      </c>
      <c r="M68" s="34"/>
      <c r="N68" s="34"/>
      <c r="O68" s="34"/>
      <c r="P68" s="34"/>
      <c r="Q68" s="6"/>
    </row>
    <row r="69" spans="1:17">
      <c r="A69" s="17"/>
      <c r="B69" s="17"/>
      <c r="C69" s="49" t="s">
        <v>65</v>
      </c>
      <c r="D69" s="19">
        <v>58.7</v>
      </c>
      <c r="E69" s="19">
        <v>59.6</v>
      </c>
      <c r="F69" s="19">
        <v>58.4</v>
      </c>
      <c r="G69" s="19">
        <v>45.9</v>
      </c>
      <c r="H69" s="19">
        <v>64.3</v>
      </c>
      <c r="I69" s="19">
        <v>50</v>
      </c>
      <c r="J69" s="19">
        <v>63.2</v>
      </c>
      <c r="K69" s="19">
        <v>44.7</v>
      </c>
      <c r="L69" s="19">
        <v>64.8</v>
      </c>
      <c r="M69" s="19"/>
      <c r="N69" s="19"/>
      <c r="O69" s="19"/>
      <c r="P69" s="19"/>
      <c r="Q69" s="2"/>
    </row>
    <row r="70" spans="1:17">
      <c r="A70" s="17"/>
      <c r="B70" s="17"/>
      <c r="C70" s="50" t="s">
        <v>66</v>
      </c>
      <c r="D70" s="19">
        <v>81.099999999999994</v>
      </c>
      <c r="E70" s="19">
        <v>82.4</v>
      </c>
      <c r="F70" s="19">
        <v>80.599999999999994</v>
      </c>
      <c r="G70" s="19">
        <v>64.7</v>
      </c>
      <c r="H70" s="19">
        <v>86.2</v>
      </c>
      <c r="I70" s="19">
        <v>77.8</v>
      </c>
      <c r="J70" s="19">
        <v>84</v>
      </c>
      <c r="K70" s="19">
        <v>61.5</v>
      </c>
      <c r="L70" s="19">
        <v>87</v>
      </c>
      <c r="M70" s="19"/>
      <c r="N70" s="19"/>
      <c r="O70" s="19"/>
      <c r="P70" s="19"/>
      <c r="Q70" s="2"/>
    </row>
    <row r="71" spans="1:17">
      <c r="A71" s="17"/>
      <c r="B71" s="17"/>
      <c r="C71" s="49" t="s">
        <v>69</v>
      </c>
      <c r="D71" s="19">
        <v>38.5</v>
      </c>
      <c r="E71" s="19">
        <v>46.2</v>
      </c>
      <c r="F71" s="19">
        <v>35.9</v>
      </c>
      <c r="G71" s="19">
        <v>34.4</v>
      </c>
      <c r="H71" s="19">
        <v>39.9</v>
      </c>
      <c r="I71" s="19">
        <v>42.9</v>
      </c>
      <c r="J71" s="19">
        <v>47.4</v>
      </c>
      <c r="K71" s="19">
        <v>31.9</v>
      </c>
      <c r="L71" s="19">
        <v>37.700000000000003</v>
      </c>
      <c r="M71" s="19"/>
      <c r="N71" s="19"/>
      <c r="O71" s="19"/>
      <c r="P71" s="19"/>
      <c r="Q71" s="2"/>
    </row>
    <row r="72" spans="1:17">
      <c r="A72" s="17"/>
      <c r="B72" s="17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2"/>
    </row>
    <row r="73" spans="1:17" ht="18.75">
      <c r="A73" s="17"/>
      <c r="B73" s="29"/>
      <c r="C73" s="10" t="s">
        <v>74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"/>
    </row>
    <row r="74" spans="1:17" ht="25.5">
      <c r="A74" s="17"/>
      <c r="B74" s="17"/>
      <c r="C74" s="31" t="s">
        <v>73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"/>
    </row>
    <row r="75" spans="1:17">
      <c r="A75" s="17"/>
      <c r="B75" s="17"/>
      <c r="C75" s="42" t="s">
        <v>75</v>
      </c>
      <c r="D75" s="19">
        <v>38.9</v>
      </c>
      <c r="E75" s="19">
        <v>46.8</v>
      </c>
      <c r="F75" s="19">
        <v>34.9</v>
      </c>
      <c r="G75" s="19">
        <v>27.5</v>
      </c>
      <c r="H75" s="19">
        <v>55.6</v>
      </c>
      <c r="I75" s="2">
        <v>33.799999999999997</v>
      </c>
      <c r="J75" s="2">
        <v>58.1</v>
      </c>
      <c r="K75" s="2">
        <v>25.3</v>
      </c>
      <c r="L75" s="2">
        <v>53.7</v>
      </c>
      <c r="M75" s="19"/>
      <c r="N75" s="19"/>
      <c r="O75" s="19"/>
      <c r="P75" s="19"/>
      <c r="Q75" s="2"/>
    </row>
    <row r="76" spans="1:17">
      <c r="A76" s="17"/>
      <c r="B76" s="17"/>
      <c r="C76" s="54" t="s">
        <v>76</v>
      </c>
      <c r="D76" s="19">
        <v>57.4</v>
      </c>
      <c r="E76" s="19">
        <v>70.400000000000006</v>
      </c>
      <c r="F76" s="19">
        <v>52.9</v>
      </c>
      <c r="G76" s="19">
        <v>27.4</v>
      </c>
      <c r="H76" s="19">
        <v>70.099999999999994</v>
      </c>
      <c r="I76" s="19">
        <v>78.599999999999994</v>
      </c>
      <c r="J76" s="19">
        <v>67.5</v>
      </c>
      <c r="K76" s="19">
        <v>12.5</v>
      </c>
      <c r="L76" s="19">
        <v>71</v>
      </c>
      <c r="M76" s="19"/>
      <c r="N76" s="19"/>
      <c r="O76" s="19"/>
      <c r="P76" s="19"/>
      <c r="Q76" s="2"/>
    </row>
    <row r="77" spans="1:17">
      <c r="A77" s="17"/>
      <c r="B77" s="17"/>
      <c r="C77" s="54" t="s">
        <v>15</v>
      </c>
      <c r="D77" s="19">
        <v>26.5</v>
      </c>
      <c r="E77" s="19">
        <v>29.8</v>
      </c>
      <c r="F77" s="19">
        <v>25.2</v>
      </c>
      <c r="G77" s="19">
        <v>24.1</v>
      </c>
      <c r="H77" s="19">
        <v>34.700000000000003</v>
      </c>
      <c r="I77" s="19">
        <v>26.8</v>
      </c>
      <c r="J77" s="19">
        <v>36.799999999999997</v>
      </c>
      <c r="K77" s="19">
        <v>23.3</v>
      </c>
      <c r="L77" s="19">
        <v>33.299999999999997</v>
      </c>
      <c r="M77" s="19"/>
      <c r="N77" s="19"/>
      <c r="O77" s="19"/>
      <c r="P77" s="19"/>
      <c r="Q77" s="2"/>
    </row>
    <row r="78" spans="1:17">
      <c r="A78" s="17"/>
      <c r="B78" s="17"/>
      <c r="C78" s="54" t="s">
        <v>17</v>
      </c>
      <c r="D78" s="19">
        <v>16.7</v>
      </c>
      <c r="E78" s="19">
        <v>17.899999999999999</v>
      </c>
      <c r="F78" s="19">
        <v>14.3</v>
      </c>
      <c r="G78" s="19">
        <v>17.600000000000001</v>
      </c>
      <c r="H78" s="19">
        <v>22.2</v>
      </c>
      <c r="I78" s="19">
        <v>20.8</v>
      </c>
      <c r="J78" s="19">
        <v>20</v>
      </c>
      <c r="K78" s="19">
        <v>10</v>
      </c>
      <c r="L78" s="19">
        <v>25</v>
      </c>
      <c r="M78" s="19"/>
      <c r="N78" s="19"/>
      <c r="O78" s="19"/>
      <c r="P78" s="19"/>
      <c r="Q78" s="2"/>
    </row>
    <row r="79" spans="1:17" ht="25.5">
      <c r="A79" s="17"/>
      <c r="B79" s="17"/>
      <c r="C79" s="31" t="s">
        <v>86</v>
      </c>
      <c r="I79" s="19"/>
      <c r="J79" s="19"/>
      <c r="K79" s="19"/>
      <c r="L79" s="19"/>
      <c r="M79" s="19"/>
      <c r="N79" s="19"/>
      <c r="O79" s="19"/>
      <c r="P79" s="19"/>
      <c r="Q79" s="2"/>
    </row>
    <row r="80" spans="1:17">
      <c r="A80" s="17"/>
      <c r="B80" s="17"/>
      <c r="C80" s="42" t="s">
        <v>75</v>
      </c>
      <c r="D80" s="19">
        <v>25.3</v>
      </c>
      <c r="E80" s="19">
        <v>29.6</v>
      </c>
      <c r="F80" s="19">
        <v>23</v>
      </c>
      <c r="G80" s="19">
        <v>17.5</v>
      </c>
      <c r="H80" s="19">
        <v>36.799999999999997</v>
      </c>
      <c r="I80" s="19">
        <v>19.399999999999999</v>
      </c>
      <c r="J80" s="19">
        <v>38.799999999999997</v>
      </c>
      <c r="K80" s="19">
        <v>16.8</v>
      </c>
      <c r="L80" s="19">
        <v>35.200000000000003</v>
      </c>
      <c r="M80" s="19"/>
      <c r="N80" s="19"/>
      <c r="O80" s="19"/>
      <c r="P80" s="19"/>
      <c r="Q80" s="2"/>
    </row>
    <row r="81" spans="1:17">
      <c r="A81" s="17"/>
      <c r="B81" s="17"/>
      <c r="C81" s="54" t="s">
        <v>76</v>
      </c>
      <c r="D81" s="2">
        <v>41.8</v>
      </c>
      <c r="E81" s="2">
        <v>31.5</v>
      </c>
      <c r="F81" s="2">
        <v>45.5</v>
      </c>
      <c r="G81" s="2">
        <v>16.399999999999999</v>
      </c>
      <c r="H81" s="2">
        <v>52.4</v>
      </c>
      <c r="I81" s="19">
        <v>0</v>
      </c>
      <c r="J81" s="19">
        <v>42.5</v>
      </c>
      <c r="K81" s="19">
        <v>20.8</v>
      </c>
      <c r="L81" s="19">
        <v>56.1</v>
      </c>
      <c r="M81" s="19"/>
      <c r="N81" s="19"/>
      <c r="O81" s="19"/>
      <c r="P81" s="19"/>
      <c r="Q81" s="2"/>
    </row>
    <row r="82" spans="1:17">
      <c r="A82" s="17"/>
      <c r="B82" s="17"/>
      <c r="C82" s="54" t="s">
        <v>15</v>
      </c>
      <c r="D82" s="19">
        <v>17.100000000000001</v>
      </c>
      <c r="E82" s="19">
        <v>21.4</v>
      </c>
      <c r="F82" s="19">
        <v>15.5</v>
      </c>
      <c r="G82" s="19">
        <v>15.3</v>
      </c>
      <c r="H82" s="19">
        <v>22.6</v>
      </c>
      <c r="I82" s="19">
        <v>18.3</v>
      </c>
      <c r="J82" s="19">
        <v>27.6</v>
      </c>
      <c r="K82" s="19">
        <v>14.4</v>
      </c>
      <c r="L82" s="19">
        <v>20.2</v>
      </c>
      <c r="M82" s="19"/>
      <c r="N82" s="19"/>
      <c r="O82" s="19"/>
      <c r="P82" s="19"/>
      <c r="Q82" s="2"/>
    </row>
    <row r="83" spans="1:17">
      <c r="A83" s="17"/>
      <c r="B83" s="17"/>
      <c r="C83" s="54" t="s">
        <v>17</v>
      </c>
      <c r="D83" s="19">
        <v>11.9</v>
      </c>
      <c r="E83" s="19">
        <v>17.899999999999999</v>
      </c>
      <c r="F83" s="19">
        <v>0</v>
      </c>
      <c r="G83" s="19">
        <v>12.1</v>
      </c>
      <c r="H83" s="19">
        <v>11.1</v>
      </c>
      <c r="I83" s="19">
        <v>17.399999999999999</v>
      </c>
      <c r="J83" s="19">
        <v>0</v>
      </c>
      <c r="K83" s="19">
        <v>20</v>
      </c>
      <c r="L83" s="19">
        <v>0</v>
      </c>
      <c r="M83" s="19"/>
      <c r="N83" s="19"/>
      <c r="O83" s="19"/>
      <c r="P83" s="19"/>
      <c r="Q83" s="2"/>
    </row>
    <row r="84" spans="1:17" ht="5.25" customHeight="1">
      <c r="A84" s="23"/>
      <c r="B84" s="23"/>
      <c r="C84" s="24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"/>
    </row>
    <row r="85" spans="1:17" ht="18.75">
      <c r="A85" s="35"/>
      <c r="B85" s="36"/>
      <c r="C85" s="26" t="s">
        <v>77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2"/>
    </row>
    <row r="86" spans="1:17">
      <c r="A86" s="17"/>
      <c r="B86" s="17"/>
      <c r="C86" s="48" t="s">
        <v>78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19"/>
      <c r="P86" s="19"/>
    </row>
    <row r="87" spans="1:17">
      <c r="A87" s="17"/>
      <c r="B87" s="17"/>
      <c r="C87" s="49" t="s">
        <v>87</v>
      </c>
      <c r="D87" s="19">
        <v>6.6000000000000005</v>
      </c>
      <c r="E87" s="19">
        <v>7.1</v>
      </c>
      <c r="F87" s="19">
        <v>6.3</v>
      </c>
      <c r="G87" s="19">
        <v>2.8000000000000003</v>
      </c>
      <c r="H87" s="19">
        <v>12.1</v>
      </c>
      <c r="I87" s="19">
        <v>2.7</v>
      </c>
      <c r="J87" s="19">
        <v>10.9</v>
      </c>
      <c r="K87" s="19">
        <v>2.8000000000000003</v>
      </c>
      <c r="L87" s="19">
        <v>13.3</v>
      </c>
      <c r="M87" s="19"/>
      <c r="N87" s="19"/>
      <c r="O87" s="19"/>
      <c r="P87" s="19"/>
    </row>
    <row r="88" spans="1:17">
      <c r="A88" s="17"/>
      <c r="B88" s="17"/>
      <c r="C88" s="49" t="s">
        <v>88</v>
      </c>
      <c r="D88" s="19">
        <v>40.200000000000003</v>
      </c>
      <c r="E88" s="19">
        <v>43.3</v>
      </c>
      <c r="F88" s="19">
        <v>38.6</v>
      </c>
      <c r="G88" s="19">
        <v>44.9</v>
      </c>
      <c r="H88" s="19">
        <v>33.499999999999993</v>
      </c>
      <c r="I88" s="19">
        <v>49.3</v>
      </c>
      <c r="J88" s="19">
        <v>38</v>
      </c>
      <c r="K88" s="19">
        <v>43.2</v>
      </c>
      <c r="L88" s="19">
        <v>29.6</v>
      </c>
      <c r="M88" s="19"/>
      <c r="N88" s="19"/>
      <c r="O88" s="19"/>
      <c r="P88" s="19"/>
    </row>
    <row r="89" spans="1:17">
      <c r="A89" s="17"/>
      <c r="B89" s="17"/>
      <c r="C89" s="49" t="s">
        <v>89</v>
      </c>
      <c r="D89" s="19">
        <v>13.200000000000001</v>
      </c>
      <c r="E89" s="19">
        <v>11.700000000000001</v>
      </c>
      <c r="F89" s="19">
        <v>14.1</v>
      </c>
      <c r="G89" s="19">
        <v>15.1</v>
      </c>
      <c r="H89" s="19">
        <v>10.4</v>
      </c>
      <c r="I89" s="19">
        <v>15.8</v>
      </c>
      <c r="J89" s="19">
        <v>8.1999999999999993</v>
      </c>
      <c r="K89" s="19">
        <v>14.9</v>
      </c>
      <c r="L89" s="19">
        <v>12.3</v>
      </c>
      <c r="M89" s="19"/>
      <c r="N89" s="19"/>
      <c r="O89" s="19"/>
      <c r="P89" s="19"/>
    </row>
    <row r="90" spans="1:17">
      <c r="A90" s="17"/>
      <c r="B90" s="17"/>
      <c r="C90" s="49" t="s">
        <v>90</v>
      </c>
      <c r="D90" s="19">
        <v>7.3999999999999995</v>
      </c>
      <c r="E90" s="19">
        <v>5.6999999999999993</v>
      </c>
      <c r="F90" s="19">
        <v>8.3000000000000007</v>
      </c>
      <c r="G90" s="19">
        <v>6.6</v>
      </c>
      <c r="H90" s="19">
        <v>8.6999999999999993</v>
      </c>
      <c r="I90" s="19">
        <v>3.6</v>
      </c>
      <c r="J90" s="19">
        <v>7.8000000000000007</v>
      </c>
      <c r="K90" s="19">
        <v>7.7000000000000011</v>
      </c>
      <c r="L90" s="19">
        <v>9.3000000000000007</v>
      </c>
      <c r="M90" s="19"/>
      <c r="N90" s="19"/>
      <c r="O90" s="19"/>
      <c r="P90" s="19"/>
    </row>
    <row r="91" spans="1:17">
      <c r="A91" s="17"/>
      <c r="B91" s="17"/>
      <c r="C91" s="49" t="s">
        <v>42</v>
      </c>
      <c r="D91" s="19">
        <v>32.5</v>
      </c>
      <c r="E91" s="19">
        <v>32.200000000000003</v>
      </c>
      <c r="F91" s="19">
        <v>32.700000000000003</v>
      </c>
      <c r="G91" s="19">
        <v>30.6</v>
      </c>
      <c r="H91" s="19">
        <v>35.4</v>
      </c>
      <c r="I91" s="19">
        <v>28.499999999999996</v>
      </c>
      <c r="J91" s="19">
        <v>35.299999999999997</v>
      </c>
      <c r="K91" s="19">
        <v>31.3</v>
      </c>
      <c r="L91" s="19">
        <v>35.4</v>
      </c>
      <c r="M91" s="19"/>
      <c r="N91" s="19"/>
      <c r="O91" s="19"/>
      <c r="P91" s="19"/>
    </row>
    <row r="92" spans="1:17" ht="6" customHeight="1">
      <c r="A92" s="23"/>
      <c r="B92" s="23"/>
      <c r="C92" s="38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7" s="11" customFormat="1" ht="18.75">
      <c r="A93" s="14">
        <v>4</v>
      </c>
      <c r="B93" s="39" t="s">
        <v>79</v>
      </c>
      <c r="C93" s="40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7">
      <c r="A94" s="17"/>
      <c r="B94" s="17"/>
      <c r="C94" s="55" t="s">
        <v>80</v>
      </c>
      <c r="D94" s="19">
        <v>78.600000000000009</v>
      </c>
      <c r="E94" s="19">
        <v>80.300000000000011</v>
      </c>
      <c r="F94" s="19">
        <v>77.900000000000006</v>
      </c>
      <c r="G94" s="19">
        <v>86.6</v>
      </c>
      <c r="H94" s="19">
        <v>61.3</v>
      </c>
      <c r="I94" s="19">
        <v>86.3</v>
      </c>
      <c r="J94" s="19">
        <v>71.099999999999994</v>
      </c>
      <c r="K94" s="19">
        <v>86.7</v>
      </c>
      <c r="L94" s="19">
        <v>56.8</v>
      </c>
      <c r="M94" s="19"/>
      <c r="N94" s="19"/>
      <c r="O94" s="19"/>
      <c r="P94" s="19"/>
    </row>
    <row r="95" spans="1:17">
      <c r="A95" s="17"/>
      <c r="B95" s="17"/>
      <c r="C95" s="55" t="s">
        <v>81</v>
      </c>
      <c r="D95" s="19">
        <v>10.100000000000001</v>
      </c>
      <c r="E95" s="19">
        <v>9.4</v>
      </c>
      <c r="F95" s="19">
        <v>10.4</v>
      </c>
      <c r="G95" s="19">
        <v>8.6999999999999993</v>
      </c>
      <c r="H95" s="19">
        <v>12.9</v>
      </c>
      <c r="I95" s="19">
        <v>8.9</v>
      </c>
      <c r="J95" s="19">
        <v>9.9</v>
      </c>
      <c r="K95" s="19">
        <v>8.6999999999999993</v>
      </c>
      <c r="L95" s="19">
        <v>14.4</v>
      </c>
      <c r="M95" s="19"/>
      <c r="N95" s="19"/>
      <c r="O95" s="19"/>
      <c r="P95" s="19"/>
    </row>
    <row r="96" spans="1:17">
      <c r="A96" s="17"/>
      <c r="B96" s="17"/>
      <c r="C96" s="55" t="s">
        <v>82</v>
      </c>
      <c r="D96" s="19">
        <v>6.7</v>
      </c>
      <c r="E96" s="19">
        <v>5.2</v>
      </c>
      <c r="F96" s="19">
        <v>7.1999999999999993</v>
      </c>
      <c r="G96" s="19">
        <v>3</v>
      </c>
      <c r="H96" s="19">
        <v>14.6</v>
      </c>
      <c r="I96" s="19">
        <v>1.6</v>
      </c>
      <c r="J96" s="19">
        <v>10.7</v>
      </c>
      <c r="K96" s="19">
        <v>3.5</v>
      </c>
      <c r="L96" s="19">
        <v>16.100000000000001</v>
      </c>
      <c r="M96" s="19"/>
      <c r="N96" s="19"/>
      <c r="O96" s="19"/>
      <c r="P96" s="19"/>
    </row>
    <row r="97" spans="1:16">
      <c r="A97" s="17"/>
      <c r="B97" s="17"/>
      <c r="C97" s="55" t="s">
        <v>83</v>
      </c>
      <c r="D97" s="19">
        <v>4.7</v>
      </c>
      <c r="E97" s="19">
        <v>5.2</v>
      </c>
      <c r="F97" s="19">
        <v>4.5</v>
      </c>
      <c r="G97" s="19">
        <v>1.6</v>
      </c>
      <c r="H97" s="19">
        <v>11.200000000000001</v>
      </c>
      <c r="I97" s="19">
        <v>3.2</v>
      </c>
      <c r="J97" s="19">
        <v>8.3000000000000007</v>
      </c>
      <c r="K97" s="19">
        <v>1.1000000000000001</v>
      </c>
      <c r="L97" s="19">
        <v>12.7</v>
      </c>
      <c r="M97" s="19"/>
      <c r="N97" s="19"/>
      <c r="O97" s="19"/>
      <c r="P97" s="19"/>
    </row>
    <row r="98" spans="1:16" ht="4.5" customHeight="1">
      <c r="A98" s="17"/>
      <c r="B98" s="17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17"/>
      <c r="B99" s="17"/>
      <c r="C99" s="56" t="s">
        <v>54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17"/>
      <c r="B100" s="17"/>
      <c r="C100" s="45" t="s">
        <v>80</v>
      </c>
      <c r="D100" s="19">
        <v>20.3</v>
      </c>
      <c r="E100" s="19">
        <v>20.8</v>
      </c>
      <c r="F100" s="19">
        <v>20.100000000000001</v>
      </c>
      <c r="G100" s="19">
        <v>26.200000000000003</v>
      </c>
      <c r="H100" s="19">
        <v>17.8</v>
      </c>
      <c r="I100" s="19">
        <v>21.4</v>
      </c>
      <c r="J100" s="19">
        <v>20.5</v>
      </c>
      <c r="K100" s="19">
        <v>29.2</v>
      </c>
      <c r="L100" s="19">
        <v>16.8</v>
      </c>
      <c r="M100" s="19"/>
      <c r="N100" s="19"/>
      <c r="O100" s="19"/>
      <c r="P100" s="19"/>
    </row>
    <row r="101" spans="1:16">
      <c r="A101" s="17"/>
      <c r="B101" s="17"/>
      <c r="C101" s="45" t="s">
        <v>81</v>
      </c>
      <c r="D101" s="19">
        <v>24.6</v>
      </c>
      <c r="E101" s="19">
        <v>22.6</v>
      </c>
      <c r="F101" s="19">
        <v>25.3</v>
      </c>
      <c r="G101" s="19">
        <v>29.5</v>
      </c>
      <c r="H101" s="19">
        <v>22.6</v>
      </c>
      <c r="I101" s="19">
        <v>14.3</v>
      </c>
      <c r="J101" s="19">
        <v>25.6</v>
      </c>
      <c r="K101" s="19">
        <v>33.299999999999997</v>
      </c>
      <c r="L101" s="19">
        <v>21.5</v>
      </c>
      <c r="M101" s="19"/>
      <c r="N101" s="19"/>
      <c r="O101" s="19"/>
      <c r="P101" s="19"/>
    </row>
    <row r="102" spans="1:16">
      <c r="A102" s="17"/>
      <c r="B102" s="17"/>
      <c r="C102" s="45" t="s">
        <v>82</v>
      </c>
      <c r="D102" s="19">
        <v>30.4</v>
      </c>
      <c r="E102" s="19">
        <v>26.400000000000002</v>
      </c>
      <c r="F102" s="19">
        <v>31.8</v>
      </c>
      <c r="G102" s="19">
        <v>24.6</v>
      </c>
      <c r="H102" s="19">
        <v>32.9</v>
      </c>
      <c r="I102" s="19">
        <v>21.4</v>
      </c>
      <c r="J102" s="19">
        <v>28.2</v>
      </c>
      <c r="K102" s="19">
        <v>25</v>
      </c>
      <c r="L102" s="19">
        <v>34.6</v>
      </c>
      <c r="M102" s="19"/>
      <c r="N102" s="19"/>
      <c r="O102" s="19"/>
      <c r="P102" s="19"/>
    </row>
    <row r="103" spans="1:16">
      <c r="A103" s="23"/>
      <c r="B103" s="23"/>
      <c r="C103" s="57" t="s">
        <v>83</v>
      </c>
      <c r="D103" s="25">
        <v>24.6</v>
      </c>
      <c r="E103" s="25">
        <v>30.2</v>
      </c>
      <c r="F103" s="25">
        <v>22.7</v>
      </c>
      <c r="G103" s="25">
        <v>19.7</v>
      </c>
      <c r="H103" s="25">
        <v>26.700000000000003</v>
      </c>
      <c r="I103" s="25">
        <v>42.9</v>
      </c>
      <c r="J103" s="25">
        <v>25.6</v>
      </c>
      <c r="K103" s="25">
        <v>12.5</v>
      </c>
      <c r="L103" s="25">
        <v>27.1</v>
      </c>
      <c r="M103" s="25"/>
      <c r="N103" s="25"/>
      <c r="O103" s="25"/>
      <c r="P103" s="25"/>
    </row>
    <row r="104" spans="1:16">
      <c r="C104" s="3" t="s">
        <v>25</v>
      </c>
    </row>
    <row r="105" spans="1:16" ht="25.5">
      <c r="C105" s="3" t="s">
        <v>26</v>
      </c>
    </row>
  </sheetData>
  <mergeCells count="2">
    <mergeCell ref="B60:C60"/>
    <mergeCell ref="B93:C93"/>
  </mergeCells>
  <phoneticPr fontId="1" type="noConversion"/>
  <pageMargins left="0.35433070866141736" right="0.39370078740157483" top="0.98425196850393704" bottom="0.98425196850393704" header="0.51181102362204722" footer="0.51181102362204722"/>
  <pageSetup paperSize="9" scale="80" orientation="landscape" horizontalDpi="1200" verticalDpi="1200" r:id="rId1"/>
  <headerFooter alignWithMargins="0">
    <oddFooter>&amp;C&amp;"Calibri,Bold"&amp;K04-024&amp;P&amp;"Calibri,Regular"&amp;K01+000 | &amp;N</oddFoot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Spider data SP</vt:lpstr>
      <vt:lpstr>'Spider data SP'!Impression_des_titres</vt:lpstr>
      <vt:lpstr>'Spider data SP'!Zone_d_impression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cp:lastPrinted>2011-08-19T21:48:59Z</cp:lastPrinted>
  <dcterms:created xsi:type="dcterms:W3CDTF">2011-03-14T06:52:31Z</dcterms:created>
  <dcterms:modified xsi:type="dcterms:W3CDTF">2011-08-19T21:55:18Z</dcterms:modified>
</cp:coreProperties>
</file>