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9000" windowHeight="7125"/>
  </bookViews>
  <sheets>
    <sheet name="Unemployment effective coverage" sheetId="16" r:id="rId1"/>
    <sheet name="Table 27a Sources and notes" sheetId="7426" r:id="rId2"/>
  </sheets>
  <definedNames>
    <definedName name="_xlnm._FilterDatabase" localSheetId="0" hidden="1">'Unemployment effective coverage'!$B$5:$Q$224</definedName>
    <definedName name="_xlnm.Print_Titles" localSheetId="0">'Unemployment effective coverage'!$B:$B,'Unemployment effective coverage'!$1:$7</definedName>
    <definedName name="_xlnm.Print_Area" localSheetId="1">'Table 27a Sources and notes'!$A$1:$B$91</definedName>
    <definedName name="_xlnm.Print_Area" localSheetId="0">'Unemployment effective coverage'!$B$1:$O$226</definedName>
  </definedNames>
  <calcPr calcId="124519"/>
</workbook>
</file>

<file path=xl/calcChain.xml><?xml version="1.0" encoding="utf-8"?>
<calcChain xmlns="http://schemas.openxmlformats.org/spreadsheetml/2006/main">
  <c r="I10" i="16"/>
  <c r="J10" s="1"/>
  <c r="I11"/>
  <c r="J11" s="1"/>
  <c r="I12"/>
  <c r="J12" s="1"/>
  <c r="I13"/>
  <c r="J13" s="1"/>
  <c r="I14"/>
  <c r="J14" s="1"/>
  <c r="I15"/>
  <c r="J15" s="1"/>
  <c r="I16"/>
  <c r="J16" s="1"/>
  <c r="J9"/>
  <c r="I9"/>
  <c r="J139" l="1"/>
  <c r="J144"/>
  <c r="J89"/>
  <c r="I135"/>
  <c r="J135" s="1"/>
  <c r="J166" l="1"/>
  <c r="J82"/>
  <c r="J130"/>
  <c r="J177"/>
  <c r="J129"/>
  <c r="J128"/>
  <c r="J174"/>
  <c r="J77"/>
  <c r="J173"/>
  <c r="J76"/>
  <c r="J127"/>
  <c r="J211"/>
  <c r="J75"/>
  <c r="J119" l="1"/>
</calcChain>
</file>

<file path=xl/sharedStrings.xml><?xml version="1.0" encoding="utf-8"?>
<sst xmlns="http://schemas.openxmlformats.org/spreadsheetml/2006/main" count="1358" uniqueCount="327">
  <si>
    <t>Arab States</t>
  </si>
  <si>
    <t>Latin America</t>
  </si>
  <si>
    <t>Central and Eastern Europe</t>
  </si>
  <si>
    <t>North America</t>
  </si>
  <si>
    <t>Western Europe</t>
  </si>
  <si>
    <t>Percentage of unemployed receiving and not receiving unemployment benefits</t>
  </si>
  <si>
    <t>Yemen</t>
  </si>
  <si>
    <t>Afghanistan</t>
  </si>
  <si>
    <t>Angola</t>
  </si>
  <si>
    <t>Antigua &amp; Barbuda</t>
  </si>
  <si>
    <t>Belize</t>
  </si>
  <si>
    <t>Benin</t>
  </si>
  <si>
    <t>Bhutan</t>
  </si>
  <si>
    <t>British Virgin Islands</t>
  </si>
  <si>
    <t>Brunei Darussalam</t>
  </si>
  <si>
    <t>Burkina Faso</t>
  </si>
  <si>
    <t>Burundi</t>
  </si>
  <si>
    <t>Cambodia</t>
  </si>
  <si>
    <t>Cape Verde</t>
  </si>
  <si>
    <t>Central African Republic</t>
  </si>
  <si>
    <t>Chad</t>
  </si>
  <si>
    <t>Comoros</t>
  </si>
  <si>
    <t>Congo</t>
  </si>
  <si>
    <t>Congo, Democratic Republic of</t>
  </si>
  <si>
    <t>Côte d'Ivoire</t>
  </si>
  <si>
    <t>Cuba</t>
  </si>
  <si>
    <t>Djibouti</t>
  </si>
  <si>
    <t>Dominica</t>
  </si>
  <si>
    <t>Dominican Republic</t>
  </si>
  <si>
    <t>Egypt</t>
  </si>
  <si>
    <t>El Salvador</t>
  </si>
  <si>
    <t>Equatorial Guinea</t>
  </si>
  <si>
    <t>Eritrea</t>
  </si>
  <si>
    <t>Ethiopia</t>
  </si>
  <si>
    <t>Fiji</t>
  </si>
  <si>
    <t>Gabon</t>
  </si>
  <si>
    <t>Gambia</t>
  </si>
  <si>
    <t>Ghana</t>
  </si>
  <si>
    <t>Guatemala</t>
  </si>
  <si>
    <t>Guinea</t>
  </si>
  <si>
    <t>Guinea-Bissau</t>
  </si>
  <si>
    <t>Guyana</t>
  </si>
  <si>
    <t>Haiti</t>
  </si>
  <si>
    <t>Honduras</t>
  </si>
  <si>
    <t>Indonesia</t>
  </si>
  <si>
    <t>Iraq</t>
  </si>
  <si>
    <t>Jamaica</t>
  </si>
  <si>
    <t>Kenya</t>
  </si>
  <si>
    <t>Kiribati</t>
  </si>
  <si>
    <t>Kuwait</t>
  </si>
  <si>
    <t>Lao People's Dem. Rep.</t>
  </si>
  <si>
    <t>Lebanon</t>
  </si>
  <si>
    <t>Lesotho</t>
  </si>
  <si>
    <t>Liberia</t>
  </si>
  <si>
    <t>Macau, China</t>
  </si>
  <si>
    <t>Madagascar</t>
  </si>
  <si>
    <t>Malawi</t>
  </si>
  <si>
    <t>Malaysia</t>
  </si>
  <si>
    <t>Maldives</t>
  </si>
  <si>
    <t>Mali</t>
  </si>
  <si>
    <t>Marshall Islands</t>
  </si>
  <si>
    <t>Mauritania</t>
  </si>
  <si>
    <t>Morocco</t>
  </si>
  <si>
    <t>Mozambique</t>
  </si>
  <si>
    <t>Myanmar</t>
  </si>
  <si>
    <t>Namibia</t>
  </si>
  <si>
    <t>Nauru</t>
  </si>
  <si>
    <t>Nicaragua</t>
  </si>
  <si>
    <t>Niger</t>
  </si>
  <si>
    <t>Niue</t>
  </si>
  <si>
    <t>Oman</t>
  </si>
  <si>
    <t>Palau Islands</t>
  </si>
  <si>
    <t>Papua New Guinea</t>
  </si>
  <si>
    <t>Paraguay</t>
  </si>
  <si>
    <t>Philippines</t>
  </si>
  <si>
    <t>Qatar</t>
  </si>
  <si>
    <t>Rwanda</t>
  </si>
  <si>
    <t>Saint Kitts and Nevis</t>
  </si>
  <si>
    <t>Saint Lucia</t>
  </si>
  <si>
    <t>Saint Vincent and the Grenadines</t>
  </si>
  <si>
    <t>Samoa</t>
  </si>
  <si>
    <t>Sao Tome and Principe</t>
  </si>
  <si>
    <t>Saudi Arabia</t>
  </si>
  <si>
    <t>Senegal</t>
  </si>
  <si>
    <t>Sierra Leone</t>
  </si>
  <si>
    <t>Singapore</t>
  </si>
  <si>
    <t>Solomon Islands</t>
  </si>
  <si>
    <t>Somalia</t>
  </si>
  <si>
    <t>Sri Lanka</t>
  </si>
  <si>
    <t>Sudan</t>
  </si>
  <si>
    <t>Suriname</t>
  </si>
  <si>
    <t>Swaziland</t>
  </si>
  <si>
    <t>Syrian Arab Republic</t>
  </si>
  <si>
    <t>Timor-Leste</t>
  </si>
  <si>
    <t>Togo</t>
  </si>
  <si>
    <t>Tonga</t>
  </si>
  <si>
    <t>Trinidad and Tobago</t>
  </si>
  <si>
    <t>Turkmenistan</t>
  </si>
  <si>
    <t>Tuvalu</t>
  </si>
  <si>
    <t>Uganda</t>
  </si>
  <si>
    <t>United Arab Emirates</t>
  </si>
  <si>
    <t>Vanuatu</t>
  </si>
  <si>
    <t>Venezuela, Bolivarian Rep. of</t>
  </si>
  <si>
    <t>West Bank and Gaza Strip</t>
  </si>
  <si>
    <t>Zambia</t>
  </si>
  <si>
    <t>Zimbabwe</t>
  </si>
  <si>
    <t>n.a.</t>
  </si>
  <si>
    <t>Type of programme</t>
  </si>
  <si>
    <t>Common with legal</t>
  </si>
  <si>
    <t>Major area, region or country</t>
  </si>
  <si>
    <t>…</t>
  </si>
  <si>
    <t>Asia</t>
  </si>
  <si>
    <t>Europe</t>
  </si>
  <si>
    <t>Africa</t>
  </si>
  <si>
    <t>Latin America and the Caribbean</t>
  </si>
  <si>
    <t>Oceania</t>
  </si>
  <si>
    <t>Korea, Dem. People's Rep. of</t>
  </si>
  <si>
    <t>Micronesia (Fed. States of)</t>
  </si>
  <si>
    <t>…: Not available</t>
  </si>
  <si>
    <t>n.a: Not applicable</t>
  </si>
  <si>
    <t>Notes</t>
  </si>
  <si>
    <t xml:space="preserve">Contributory schemes  </t>
  </si>
  <si>
    <t>Non-contributory schemes</t>
  </si>
  <si>
    <t>Contributory and non-contributory schemes</t>
  </si>
  <si>
    <t>Social insurance</t>
  </si>
  <si>
    <t>No social security provision</t>
  </si>
  <si>
    <t xml:space="preserve">Limited provision (severance payment in labour code) </t>
  </si>
  <si>
    <t>Social assistance</t>
  </si>
  <si>
    <t>Mandatory private insurance or provident fund</t>
  </si>
  <si>
    <r>
      <t>Panama</t>
    </r>
    <r>
      <rPr>
        <vertAlign val="superscript"/>
        <sz val="8"/>
        <rFont val="Arial"/>
        <family val="2"/>
      </rPr>
      <t xml:space="preserve"> 1</t>
    </r>
  </si>
  <si>
    <t>World</t>
  </si>
  <si>
    <t>Real year</t>
  </si>
  <si>
    <t>Early 2000</t>
  </si>
  <si>
    <t>Mid 2005</t>
  </si>
  <si>
    <t>Latest Year</t>
  </si>
  <si>
    <t>Grenada</t>
  </si>
  <si>
    <t>Mandatory private insurance/ provident Fund/ Saving accounts</t>
  </si>
  <si>
    <t>Severance payment</t>
  </si>
  <si>
    <r>
      <t>Algeria</t>
    </r>
    <r>
      <rPr>
        <vertAlign val="superscript"/>
        <sz val="8"/>
        <rFont val="Arial"/>
        <family val="2"/>
      </rPr>
      <t>1</t>
    </r>
  </si>
  <si>
    <r>
      <t>Botswana</t>
    </r>
    <r>
      <rPr>
        <vertAlign val="superscript"/>
        <sz val="8"/>
        <rFont val="Arial"/>
        <family val="2"/>
      </rPr>
      <t xml:space="preserve"> 2</t>
    </r>
  </si>
  <si>
    <r>
      <t xml:space="preserve">Mauritius </t>
    </r>
    <r>
      <rPr>
        <vertAlign val="superscript"/>
        <sz val="8"/>
        <rFont val="Arial"/>
        <family val="2"/>
      </rPr>
      <t>3</t>
    </r>
  </si>
  <si>
    <r>
      <t xml:space="preserve">Cameroon </t>
    </r>
    <r>
      <rPr>
        <vertAlign val="superscript"/>
        <sz val="8"/>
        <rFont val="Arial"/>
        <family val="2"/>
      </rPr>
      <t>2</t>
    </r>
  </si>
  <si>
    <r>
      <t>Libyan Arab Jamahiriya</t>
    </r>
    <r>
      <rPr>
        <vertAlign val="superscript"/>
        <sz val="8"/>
        <rFont val="Arial"/>
        <family val="2"/>
      </rPr>
      <t xml:space="preserve"> 2</t>
    </r>
  </si>
  <si>
    <r>
      <t>Nigeria</t>
    </r>
    <r>
      <rPr>
        <vertAlign val="superscript"/>
        <sz val="8"/>
        <rFont val="Arial"/>
        <family val="2"/>
      </rPr>
      <t xml:space="preserve"> 2</t>
    </r>
  </si>
  <si>
    <r>
      <t xml:space="preserve">Seychelles </t>
    </r>
    <r>
      <rPr>
        <vertAlign val="superscript"/>
        <sz val="8"/>
        <rFont val="Arial"/>
        <family val="2"/>
      </rPr>
      <t>4</t>
    </r>
  </si>
  <si>
    <r>
      <t>Tanzania, United Republic of</t>
    </r>
    <r>
      <rPr>
        <vertAlign val="superscript"/>
        <sz val="8"/>
        <rFont val="Arial"/>
        <family val="2"/>
      </rPr>
      <t xml:space="preserve"> 2</t>
    </r>
  </si>
  <si>
    <r>
      <t>Bangladesh</t>
    </r>
    <r>
      <rPr>
        <vertAlign val="superscript"/>
        <sz val="8"/>
        <rFont val="Arial"/>
        <family val="2"/>
      </rPr>
      <t xml:space="preserve"> 2</t>
    </r>
  </si>
  <si>
    <r>
      <t xml:space="preserve">South Africa </t>
    </r>
    <r>
      <rPr>
        <vertAlign val="superscript"/>
        <sz val="8"/>
        <rFont val="Arial"/>
        <family val="2"/>
      </rPr>
      <t>5</t>
    </r>
  </si>
  <si>
    <r>
      <t xml:space="preserve">Tunisia </t>
    </r>
    <r>
      <rPr>
        <vertAlign val="superscript"/>
        <sz val="8"/>
        <rFont val="Arial"/>
        <family val="2"/>
      </rPr>
      <t>6</t>
    </r>
  </si>
  <si>
    <r>
      <t xml:space="preserve">Armenia </t>
    </r>
    <r>
      <rPr>
        <vertAlign val="superscript"/>
        <sz val="8"/>
        <rFont val="Arial"/>
        <family val="2"/>
      </rPr>
      <t>7</t>
    </r>
  </si>
  <si>
    <r>
      <t xml:space="preserve">Azerbaijan </t>
    </r>
    <r>
      <rPr>
        <vertAlign val="superscript"/>
        <sz val="8"/>
        <rFont val="Arial"/>
        <family val="2"/>
      </rPr>
      <t>8</t>
    </r>
  </si>
  <si>
    <r>
      <t xml:space="preserve">Bahrain </t>
    </r>
    <r>
      <rPr>
        <vertAlign val="superscript"/>
        <sz val="8"/>
        <rFont val="Arial"/>
        <family val="2"/>
      </rPr>
      <t>9</t>
    </r>
  </si>
  <si>
    <r>
      <t xml:space="preserve">China </t>
    </r>
    <r>
      <rPr>
        <vertAlign val="superscript"/>
        <sz val="8"/>
        <rFont val="Arial"/>
        <family val="2"/>
      </rPr>
      <t>10</t>
    </r>
  </si>
  <si>
    <t>Iran, Islamic Rep. Of</t>
  </si>
  <si>
    <r>
      <t xml:space="preserve">Mongolia </t>
    </r>
    <r>
      <rPr>
        <vertAlign val="superscript"/>
        <sz val="8"/>
        <rFont val="Arial"/>
        <family val="2"/>
      </rPr>
      <t>19</t>
    </r>
  </si>
  <si>
    <r>
      <t>Nepal</t>
    </r>
    <r>
      <rPr>
        <vertAlign val="superscript"/>
        <sz val="8"/>
        <rFont val="Arial"/>
        <family val="2"/>
      </rPr>
      <t xml:space="preserve"> 2</t>
    </r>
  </si>
  <si>
    <r>
      <t>Pakistan</t>
    </r>
    <r>
      <rPr>
        <vertAlign val="superscript"/>
        <sz val="8"/>
        <rFont val="Arial"/>
        <family val="2"/>
      </rPr>
      <t xml:space="preserve"> 2</t>
    </r>
  </si>
  <si>
    <r>
      <t xml:space="preserve">Taiwan, China </t>
    </r>
    <r>
      <rPr>
        <vertAlign val="superscript"/>
        <sz val="8"/>
        <rFont val="Arial"/>
        <family val="2"/>
      </rPr>
      <t>20</t>
    </r>
  </si>
  <si>
    <r>
      <t xml:space="preserve">Tajikistan </t>
    </r>
    <r>
      <rPr>
        <vertAlign val="superscript"/>
        <sz val="8"/>
        <rFont val="Arial"/>
        <family val="2"/>
      </rPr>
      <t>21</t>
    </r>
  </si>
  <si>
    <r>
      <t xml:space="preserve">Thailand </t>
    </r>
    <r>
      <rPr>
        <vertAlign val="superscript"/>
        <sz val="8"/>
        <rFont val="Arial"/>
        <family val="2"/>
      </rPr>
      <t>22</t>
    </r>
  </si>
  <si>
    <r>
      <t xml:space="preserve">Uzbekistan </t>
    </r>
    <r>
      <rPr>
        <vertAlign val="superscript"/>
        <sz val="8"/>
        <rFont val="Arial"/>
        <family val="2"/>
      </rPr>
      <t>23</t>
    </r>
  </si>
  <si>
    <r>
      <t>Viet Nam</t>
    </r>
    <r>
      <rPr>
        <vertAlign val="superscript"/>
        <sz val="8"/>
        <rFont val="Arial"/>
        <family val="2"/>
      </rPr>
      <t xml:space="preserve"> 24</t>
    </r>
  </si>
  <si>
    <r>
      <t xml:space="preserve">Albania </t>
    </r>
    <r>
      <rPr>
        <vertAlign val="superscript"/>
        <sz val="8"/>
        <rFont val="Arial"/>
        <family val="2"/>
      </rPr>
      <t>25</t>
    </r>
  </si>
  <si>
    <r>
      <t xml:space="preserve">Andora </t>
    </r>
    <r>
      <rPr>
        <vertAlign val="superscript"/>
        <sz val="8"/>
        <rFont val="Arial"/>
        <family val="2"/>
      </rPr>
      <t>26</t>
    </r>
  </si>
  <si>
    <r>
      <t>Austria</t>
    </r>
    <r>
      <rPr>
        <vertAlign val="superscript"/>
        <sz val="8"/>
        <rFont val="Arial"/>
        <family val="2"/>
      </rPr>
      <t xml:space="preserve"> 27,28</t>
    </r>
  </si>
  <si>
    <r>
      <t xml:space="preserve">Belarus </t>
    </r>
    <r>
      <rPr>
        <vertAlign val="superscript"/>
        <sz val="8"/>
        <rFont val="Arial"/>
        <family val="2"/>
      </rPr>
      <t>29</t>
    </r>
  </si>
  <si>
    <r>
      <t xml:space="preserve">Belgium </t>
    </r>
    <r>
      <rPr>
        <vertAlign val="superscript"/>
        <sz val="8"/>
        <rFont val="Arial"/>
        <family val="2"/>
      </rPr>
      <t>30</t>
    </r>
  </si>
  <si>
    <r>
      <t xml:space="preserve">Bulgaria </t>
    </r>
    <r>
      <rPr>
        <vertAlign val="superscript"/>
        <sz val="8"/>
        <rFont val="Arial"/>
        <family val="2"/>
      </rPr>
      <t>31</t>
    </r>
  </si>
  <si>
    <r>
      <t>Croatia</t>
    </r>
    <r>
      <rPr>
        <vertAlign val="superscript"/>
        <sz val="8"/>
        <rFont val="Arial"/>
        <family val="2"/>
      </rPr>
      <t xml:space="preserve"> 28, 32</t>
    </r>
  </si>
  <si>
    <r>
      <t xml:space="preserve">Cyprus </t>
    </r>
    <r>
      <rPr>
        <vertAlign val="superscript"/>
        <sz val="8"/>
        <rFont val="Arial"/>
        <family val="2"/>
      </rPr>
      <t>33</t>
    </r>
  </si>
  <si>
    <r>
      <t xml:space="preserve">Czech Republic </t>
    </r>
    <r>
      <rPr>
        <vertAlign val="superscript"/>
        <sz val="8"/>
        <rFont val="Arial"/>
        <family val="2"/>
      </rPr>
      <t>34</t>
    </r>
  </si>
  <si>
    <r>
      <t xml:space="preserve">Denmark </t>
    </r>
    <r>
      <rPr>
        <vertAlign val="superscript"/>
        <sz val="8"/>
        <rFont val="Arial"/>
        <family val="2"/>
      </rPr>
      <t>35</t>
    </r>
  </si>
  <si>
    <r>
      <t xml:space="preserve">Estonia </t>
    </r>
    <r>
      <rPr>
        <vertAlign val="superscript"/>
        <sz val="8"/>
        <rFont val="Arial"/>
        <family val="2"/>
      </rPr>
      <t>36</t>
    </r>
  </si>
  <si>
    <r>
      <t xml:space="preserve">Finland </t>
    </r>
    <r>
      <rPr>
        <vertAlign val="superscript"/>
        <sz val="8"/>
        <rFont val="Arial"/>
        <family val="2"/>
      </rPr>
      <t>37</t>
    </r>
  </si>
  <si>
    <r>
      <t xml:space="preserve">France </t>
    </r>
    <r>
      <rPr>
        <vertAlign val="superscript"/>
        <sz val="8"/>
        <rFont val="Arial"/>
        <family val="2"/>
      </rPr>
      <t>38</t>
    </r>
  </si>
  <si>
    <r>
      <t xml:space="preserve">Germany </t>
    </r>
    <r>
      <rPr>
        <vertAlign val="superscript"/>
        <sz val="8"/>
        <rFont val="Arial"/>
        <family val="2"/>
      </rPr>
      <t>39</t>
    </r>
  </si>
  <si>
    <r>
      <t xml:space="preserve">Greece </t>
    </r>
    <r>
      <rPr>
        <vertAlign val="superscript"/>
        <sz val="8"/>
        <rFont val="Arial"/>
        <family val="2"/>
      </rPr>
      <t>40</t>
    </r>
  </si>
  <si>
    <r>
      <t xml:space="preserve">Hungary </t>
    </r>
    <r>
      <rPr>
        <vertAlign val="superscript"/>
        <sz val="8"/>
        <rFont val="Arial"/>
        <family val="2"/>
      </rPr>
      <t>41</t>
    </r>
  </si>
  <si>
    <r>
      <t xml:space="preserve">Iceland </t>
    </r>
    <r>
      <rPr>
        <vertAlign val="superscript"/>
        <sz val="8"/>
        <rFont val="Arial"/>
        <family val="2"/>
      </rPr>
      <t>42</t>
    </r>
  </si>
  <si>
    <r>
      <t>Ireland</t>
    </r>
    <r>
      <rPr>
        <vertAlign val="superscript"/>
        <sz val="8"/>
        <rFont val="Arial"/>
        <family val="2"/>
      </rPr>
      <t xml:space="preserve"> 28, 43</t>
    </r>
  </si>
  <si>
    <r>
      <t xml:space="preserve">Isles of Mans </t>
    </r>
    <r>
      <rPr>
        <vertAlign val="superscript"/>
        <sz val="8"/>
        <rFont val="Arial"/>
        <family val="2"/>
      </rPr>
      <t>44</t>
    </r>
  </si>
  <si>
    <r>
      <t xml:space="preserve">Italy </t>
    </r>
    <r>
      <rPr>
        <vertAlign val="superscript"/>
        <sz val="8"/>
        <rFont val="Arial"/>
        <family val="2"/>
      </rPr>
      <t>45</t>
    </r>
  </si>
  <si>
    <r>
      <t xml:space="preserve">Latvia </t>
    </r>
    <r>
      <rPr>
        <vertAlign val="superscript"/>
        <sz val="8"/>
        <rFont val="Arial"/>
        <family val="2"/>
      </rPr>
      <t>46</t>
    </r>
  </si>
  <si>
    <r>
      <t xml:space="preserve">Liechtenstein </t>
    </r>
    <r>
      <rPr>
        <vertAlign val="superscript"/>
        <sz val="8"/>
        <rFont val="Arial"/>
        <family val="2"/>
      </rPr>
      <t>47</t>
    </r>
  </si>
  <si>
    <r>
      <t xml:space="preserve">Lithuania </t>
    </r>
    <r>
      <rPr>
        <vertAlign val="superscript"/>
        <sz val="8"/>
        <rFont val="Arial"/>
        <family val="2"/>
      </rPr>
      <t>48</t>
    </r>
  </si>
  <si>
    <r>
      <t xml:space="preserve">Luxembourg </t>
    </r>
    <r>
      <rPr>
        <vertAlign val="superscript"/>
        <sz val="8"/>
        <rFont val="Arial"/>
        <family val="2"/>
      </rPr>
      <t>49</t>
    </r>
  </si>
  <si>
    <r>
      <t xml:space="preserve">Macedonia, The former Yugoslav Rep. of </t>
    </r>
    <r>
      <rPr>
        <vertAlign val="superscript"/>
        <sz val="8"/>
        <rFont val="Arial"/>
        <family val="2"/>
      </rPr>
      <t>50</t>
    </r>
  </si>
  <si>
    <r>
      <t xml:space="preserve">Malta </t>
    </r>
    <r>
      <rPr>
        <vertAlign val="superscript"/>
        <sz val="8"/>
        <rFont val="Arial"/>
        <family val="2"/>
      </rPr>
      <t>51</t>
    </r>
  </si>
  <si>
    <r>
      <t xml:space="preserve">Moldova, Republic of </t>
    </r>
    <r>
      <rPr>
        <vertAlign val="superscript"/>
        <sz val="8"/>
        <rFont val="Arial"/>
        <family val="2"/>
      </rPr>
      <t>52</t>
    </r>
  </si>
  <si>
    <r>
      <t xml:space="preserve">Montenegro </t>
    </r>
    <r>
      <rPr>
        <vertAlign val="superscript"/>
        <sz val="8"/>
        <rFont val="Arial"/>
        <family val="2"/>
      </rPr>
      <t>53</t>
    </r>
  </si>
  <si>
    <r>
      <t xml:space="preserve">Netherlands </t>
    </r>
    <r>
      <rPr>
        <vertAlign val="superscript"/>
        <sz val="8"/>
        <rFont val="Arial"/>
        <family val="2"/>
      </rPr>
      <t>54</t>
    </r>
  </si>
  <si>
    <r>
      <t xml:space="preserve">Norway </t>
    </r>
    <r>
      <rPr>
        <vertAlign val="superscript"/>
        <sz val="8"/>
        <rFont val="Arial"/>
        <family val="2"/>
      </rPr>
      <t>55</t>
    </r>
  </si>
  <si>
    <r>
      <t xml:space="preserve">Poland </t>
    </r>
    <r>
      <rPr>
        <vertAlign val="superscript"/>
        <sz val="8"/>
        <rFont val="Arial"/>
        <family val="2"/>
      </rPr>
      <t>56</t>
    </r>
  </si>
  <si>
    <r>
      <t xml:space="preserve">Portugal </t>
    </r>
    <r>
      <rPr>
        <vertAlign val="superscript"/>
        <sz val="8"/>
        <rFont val="Arial"/>
        <family val="2"/>
      </rPr>
      <t>57</t>
    </r>
  </si>
  <si>
    <r>
      <t xml:space="preserve">Romania </t>
    </r>
    <r>
      <rPr>
        <vertAlign val="superscript"/>
        <sz val="8"/>
        <rFont val="Arial"/>
        <family val="2"/>
      </rPr>
      <t>58</t>
    </r>
  </si>
  <si>
    <r>
      <t>Russian Federation</t>
    </r>
    <r>
      <rPr>
        <vertAlign val="superscript"/>
        <sz val="8"/>
        <rFont val="Arial"/>
        <family val="2"/>
      </rPr>
      <t xml:space="preserve"> 28, 59</t>
    </r>
  </si>
  <si>
    <r>
      <t xml:space="preserve">Serbia </t>
    </r>
    <r>
      <rPr>
        <vertAlign val="superscript"/>
        <sz val="8"/>
        <rFont val="Arial"/>
        <family val="2"/>
      </rPr>
      <t>60</t>
    </r>
  </si>
  <si>
    <r>
      <t xml:space="preserve">Slovakia </t>
    </r>
    <r>
      <rPr>
        <vertAlign val="superscript"/>
        <sz val="8"/>
        <rFont val="Arial"/>
        <family val="2"/>
      </rPr>
      <t>61</t>
    </r>
  </si>
  <si>
    <r>
      <t xml:space="preserve">Slovenia </t>
    </r>
    <r>
      <rPr>
        <vertAlign val="superscript"/>
        <sz val="8"/>
        <rFont val="Arial"/>
        <family val="2"/>
      </rPr>
      <t>62</t>
    </r>
  </si>
  <si>
    <r>
      <t xml:space="preserve">Spain </t>
    </r>
    <r>
      <rPr>
        <vertAlign val="superscript"/>
        <sz val="8"/>
        <rFont val="Arial"/>
        <family val="2"/>
      </rPr>
      <t>63</t>
    </r>
  </si>
  <si>
    <r>
      <t xml:space="preserve">Sweden </t>
    </r>
    <r>
      <rPr>
        <vertAlign val="superscript"/>
        <sz val="8"/>
        <rFont val="Arial"/>
        <family val="2"/>
      </rPr>
      <t>64</t>
    </r>
  </si>
  <si>
    <r>
      <t xml:space="preserve">Switzerland </t>
    </r>
    <r>
      <rPr>
        <vertAlign val="superscript"/>
        <sz val="8"/>
        <rFont val="Arial"/>
        <family val="2"/>
      </rPr>
      <t>65</t>
    </r>
  </si>
  <si>
    <r>
      <t xml:space="preserve">Turkey </t>
    </r>
    <r>
      <rPr>
        <vertAlign val="superscript"/>
        <sz val="8"/>
        <rFont val="Arial"/>
        <family val="2"/>
      </rPr>
      <t>66</t>
    </r>
  </si>
  <si>
    <r>
      <t>Ukraine</t>
    </r>
    <r>
      <rPr>
        <vertAlign val="superscript"/>
        <sz val="8"/>
        <rFont val="Arial"/>
        <family val="2"/>
      </rPr>
      <t xml:space="preserve"> 28, 67</t>
    </r>
  </si>
  <si>
    <r>
      <t xml:space="preserve">United Kingdom </t>
    </r>
    <r>
      <rPr>
        <vertAlign val="superscript"/>
        <sz val="8"/>
        <rFont val="Arial"/>
        <family val="2"/>
      </rPr>
      <t>68</t>
    </r>
  </si>
  <si>
    <r>
      <t xml:space="preserve">Argentina </t>
    </r>
    <r>
      <rPr>
        <vertAlign val="superscript"/>
        <sz val="8"/>
        <rFont val="Arial"/>
        <family val="2"/>
      </rPr>
      <t>69</t>
    </r>
  </si>
  <si>
    <r>
      <t xml:space="preserve">Aruba </t>
    </r>
    <r>
      <rPr>
        <vertAlign val="superscript"/>
        <sz val="8"/>
        <rFont val="Arial"/>
        <family val="2"/>
      </rPr>
      <t>70</t>
    </r>
  </si>
  <si>
    <r>
      <t xml:space="preserve">Bahamas </t>
    </r>
    <r>
      <rPr>
        <vertAlign val="superscript"/>
        <sz val="8"/>
        <rFont val="Arial"/>
        <family val="2"/>
      </rPr>
      <t>71</t>
    </r>
  </si>
  <si>
    <r>
      <t xml:space="preserve">Barbados </t>
    </r>
    <r>
      <rPr>
        <vertAlign val="superscript"/>
        <sz val="8"/>
        <rFont val="Arial"/>
        <family val="2"/>
      </rPr>
      <t>72</t>
    </r>
  </si>
  <si>
    <r>
      <t>Bolivia</t>
    </r>
    <r>
      <rPr>
        <vertAlign val="superscript"/>
        <sz val="8"/>
        <rFont val="Arial"/>
        <family val="2"/>
      </rPr>
      <t xml:space="preserve"> 2</t>
    </r>
  </si>
  <si>
    <r>
      <t xml:space="preserve">Brazil </t>
    </r>
    <r>
      <rPr>
        <vertAlign val="superscript"/>
        <sz val="8"/>
        <rFont val="Arial"/>
        <family val="2"/>
      </rPr>
      <t>73</t>
    </r>
  </si>
  <si>
    <r>
      <t xml:space="preserve">Chile </t>
    </r>
    <r>
      <rPr>
        <vertAlign val="superscript"/>
        <sz val="8"/>
        <rFont val="Arial"/>
        <family val="2"/>
      </rPr>
      <t>74</t>
    </r>
  </si>
  <si>
    <r>
      <t>Costa Rica</t>
    </r>
    <r>
      <rPr>
        <vertAlign val="superscript"/>
        <sz val="8"/>
        <rFont val="Arial"/>
        <family val="2"/>
      </rPr>
      <t xml:space="preserve"> 2</t>
    </r>
  </si>
  <si>
    <r>
      <t xml:space="preserve">Colombia </t>
    </r>
    <r>
      <rPr>
        <vertAlign val="superscript"/>
        <sz val="8"/>
        <rFont val="Arial"/>
        <family val="2"/>
      </rPr>
      <t>75</t>
    </r>
  </si>
  <si>
    <r>
      <t xml:space="preserve">Ecuador </t>
    </r>
    <r>
      <rPr>
        <vertAlign val="superscript"/>
        <sz val="8"/>
        <rFont val="Arial"/>
        <family val="2"/>
      </rPr>
      <t>76</t>
    </r>
  </si>
  <si>
    <r>
      <t>Mexico</t>
    </r>
    <r>
      <rPr>
        <vertAlign val="superscript"/>
        <sz val="8"/>
        <rFont val="Arial"/>
        <family val="2"/>
      </rPr>
      <t xml:space="preserve"> 2 77</t>
    </r>
  </si>
  <si>
    <r>
      <t>Peru</t>
    </r>
    <r>
      <rPr>
        <vertAlign val="superscript"/>
        <sz val="8"/>
        <rFont val="Arial"/>
        <family val="2"/>
      </rPr>
      <t xml:space="preserve"> 2</t>
    </r>
  </si>
  <si>
    <r>
      <t xml:space="preserve">Uruguay </t>
    </r>
    <r>
      <rPr>
        <vertAlign val="superscript"/>
        <sz val="8"/>
        <rFont val="Arial"/>
        <family val="2"/>
      </rPr>
      <t>78</t>
    </r>
  </si>
  <si>
    <r>
      <t xml:space="preserve">Canada </t>
    </r>
    <r>
      <rPr>
        <vertAlign val="superscript"/>
        <sz val="8"/>
        <rFont val="Arial"/>
        <family val="2"/>
      </rPr>
      <t>79</t>
    </r>
  </si>
  <si>
    <r>
      <t xml:space="preserve">United States </t>
    </r>
    <r>
      <rPr>
        <vertAlign val="superscript"/>
        <sz val="8"/>
        <rFont val="Arial"/>
        <family val="2"/>
      </rPr>
      <t>80</t>
    </r>
  </si>
  <si>
    <r>
      <t xml:space="preserve">Australia </t>
    </r>
    <r>
      <rPr>
        <vertAlign val="superscript"/>
        <sz val="8"/>
        <rFont val="Arial"/>
        <family val="2"/>
      </rPr>
      <t>81</t>
    </r>
  </si>
  <si>
    <r>
      <t xml:space="preserve">New Caledonia </t>
    </r>
    <r>
      <rPr>
        <vertAlign val="superscript"/>
        <sz val="8"/>
        <rFont val="Arial"/>
        <family val="2"/>
      </rPr>
      <t>82</t>
    </r>
  </si>
  <si>
    <r>
      <t xml:space="preserve">New Zealand </t>
    </r>
    <r>
      <rPr>
        <vertAlign val="superscript"/>
        <sz val="8"/>
        <rFont val="Arial"/>
        <family val="2"/>
      </rPr>
      <t>83</t>
    </r>
  </si>
  <si>
    <t>Botswana: Under the amended 1984 Employment Order, employees with 60 months of continuous employment are entitled to a severance benefit from their employer. Libyan Arab Jamahiriya: The 1980 Social Security Law requires employers to pay a severance benefit to laid-off employees equal to 100 per cent of earnings for up to 6 months. Nigeria:  The 2004 Pension Reform Act provides enabling legislation for the National Social Insurance Trust Fund to introduce a social insurance programme for unemployment benefits. However, the contingencies to be covered and sources of funds have yet to be specified.  For insured persons who contributed under the previous provident fund system, the 1961 Provident Fund Act No. 20 permits limited cash drawdown payments after 1 year of unemployment. Tanzania, United Rep.: The labour code requires employers to provide severance pay to employees with continuous service of at least 3 months. Bangladesh: The 2008 labour law requires employers to provide a termination benefit, a retrenchment and lay-off benefit, and a benefit for discharge from service on the grounds of ill health to workers in shops and commercial and industrial establishments. Monthly-rated permanent employees receive half  the average basic wage for 120 days (plus a lump-sum payment of 1 month of salary for each year of service); casual workers for 60 days (plus a lump-sum payment of 14 days' wages for each year of service); and temporary workers for 30 days. Nepal: The 1992 Labour Act requires employers to pay lump-sum severance benefits to laid-off employees equal to 1 month of wages for each year of service in all establishments employing 10 or more workers. The 1993 Labour Rules require employers in establishments with 10 or more workers to pay a cash benefit to workers with at least 3 years of employment when they retire or resign, as follows: 50 per cent of monthly wages for each of the first 7 years of service, 66 per cent of monthly wages for each year between 7 and 15 years, and 100 per cent of monthly wages for each year of service exceeding 15 years. The employee may choose between a cash benefit or a lump sum. Pakistan: The labour code requires employers with 20 employees or more to pay a severance payment equal to the last 30 days of wages for each year of employment. Bolivia: The labour law requires employers to grant severance pay to dismissed employees. Dismissed workers are covered for medical and maternity benefits for 2 months after employment ceases. Costa Rica: The labour law requires employers to contribute 1.5 per cent of payroll to finance a mandatory severance pay scheme. Mexico: See note 77. Panama: Under the 1972 Labour Code, employers are required to provide workers with a severance payment at the end of the labour contract. Peru: The labour code requires private-sector employers to provide a severance payment to employees at the end of the labour contract.</t>
  </si>
  <si>
    <t>Seychelles.  Under the 1980 Unemployment Fund Act, the social security fund provides subsistence income for unemployed persons.</t>
  </si>
  <si>
    <t>Tunisia. ILO Social security inquiry</t>
  </si>
  <si>
    <t>India. Numerator:  ILO Social security inquiry.   “Unemployment allowance” was added in 2005 to the existing Employees’ State Insurance Corporation scheme, which covers sickness and maternity; and covers 24 epr cent of all formal-sector workers, or 2 per cent of the entire workforce.</t>
  </si>
  <si>
    <t>Jordan. The recent social security reform includes unemployment Insurance but statistics are not yet available.</t>
  </si>
  <si>
    <t xml:space="preserve">Unemployment assistance schemes exist but no data are available. Accordingly, coverage is underestimated for: Austria; Croatia; Ireland (Job-seeker's allowance); Russia; Ukraine </t>
  </si>
  <si>
    <t>Montenegro. Numerator:  Statistical office, Monthly statistical review (http://www.monstat.org/eng/page.php?id=297&amp;pageid=102   Accessed January 2012). Denominator: Statistical office, Monthly statistical review (http://www.monstat.org/eng/page.php?id=297&amp;pageid=102   Accessed January 2012)</t>
  </si>
  <si>
    <t>Serbia. The National Employment Service (http://www.nsz.gov.rs/). Denominator: Basic sets of population aged 15 and over.</t>
  </si>
  <si>
    <t>Turkey.  Numerator:  Employment Agency , Yearbook 2010 (http://statik.iskur.gov.tr/tr/ark/ayrika.aspx). Table 45: Unemployment insurance activities by provinces. Denominator: Employment Agency , Yearbook 2010 (http://statik.iskur.gov.tr/tr/ark/ayrika.aspx) Table 23 The unemployed registered by the end of 2009 (By Occupations and Age Groups).</t>
  </si>
  <si>
    <t>Colombia.</t>
  </si>
  <si>
    <t>Mexico. Note:   There is no unemployment insurance in Mexico, but there are programs to support unemployed such as the Programa de Apoyo al Empleo (PAE) and the Programa de Empleo Temporal (PET). The PAE consists of a set of active labor market policies implemented by the Ministry of Labor and Social (STPS, its initials in Spanish), through the General Coordination of Employment (CGE, its initials in Spanish), which designs, coordinates, oversees and funds the program, which is operated by the National  mployment Service (SNE) in the states.  The beneficiaries of the PET represented 11,1 percent of job seekers in 2008 and 16,7 percent in 2009.</t>
  </si>
  <si>
    <t>United States.  Numerator:  US Department of Labor (http://workforcesecurity.doleta.gov/unemploy/claims.asp   Accessed January 2012). Yearly average of weekly claims. Denominator: Bureau of Labor Statistics (BLS), Labor Force Statistics from the Current Population Survey, CPS Tables Annual averages  (ftp://ftp.bls.gov/pub/special.requests/lf/aat25.txt). Unemployed persons by occupation and sex</t>
  </si>
  <si>
    <t>Sources and notes by country</t>
  </si>
  <si>
    <t>Table 27a Indicators of effective coverage worldwide: Unemployment. Sources and notes</t>
  </si>
  <si>
    <t xml:space="preserve">Table 27a Indicators of effective coverage worldwide: Unemployment. Unemployed who actually receive benefits, latest available year (percentages) </t>
  </si>
  <si>
    <t>Existence of social security provision and type of programme</t>
  </si>
  <si>
    <t>Asia and the Pacific</t>
  </si>
  <si>
    <t xml:space="preserve">Regional estimates (weighted by EAP 2010) </t>
  </si>
  <si>
    <r>
      <t xml:space="preserve">Georgia </t>
    </r>
    <r>
      <rPr>
        <vertAlign val="superscript"/>
        <sz val="8"/>
        <rFont val="Arial"/>
        <family val="2"/>
      </rPr>
      <t>11</t>
    </r>
  </si>
  <si>
    <r>
      <t xml:space="preserve">Kyrgyzstan </t>
    </r>
    <r>
      <rPr>
        <vertAlign val="superscript"/>
        <sz val="8"/>
        <rFont val="Arial"/>
        <family val="2"/>
      </rPr>
      <t>11</t>
    </r>
  </si>
  <si>
    <r>
      <t xml:space="preserve">Hong Kong, China </t>
    </r>
    <r>
      <rPr>
        <vertAlign val="superscript"/>
        <sz val="8"/>
        <rFont val="Arial"/>
        <family val="2"/>
      </rPr>
      <t>12</t>
    </r>
  </si>
  <si>
    <r>
      <t>India</t>
    </r>
    <r>
      <rPr>
        <vertAlign val="superscript"/>
        <sz val="8"/>
        <rFont val="Arial"/>
        <family val="2"/>
      </rPr>
      <t xml:space="preserve"> 13</t>
    </r>
  </si>
  <si>
    <r>
      <t xml:space="preserve">Israel </t>
    </r>
    <r>
      <rPr>
        <vertAlign val="superscript"/>
        <sz val="8"/>
        <rFont val="Arial"/>
        <family val="2"/>
      </rPr>
      <t>14</t>
    </r>
  </si>
  <si>
    <r>
      <t xml:space="preserve">Japan </t>
    </r>
    <r>
      <rPr>
        <vertAlign val="superscript"/>
        <sz val="8"/>
        <rFont val="Arial"/>
        <family val="2"/>
      </rPr>
      <t>15</t>
    </r>
  </si>
  <si>
    <r>
      <t xml:space="preserve">Jordan </t>
    </r>
    <r>
      <rPr>
        <vertAlign val="superscript"/>
        <sz val="8"/>
        <rFont val="Arial"/>
        <family val="2"/>
      </rPr>
      <t>16</t>
    </r>
  </si>
  <si>
    <r>
      <t xml:space="preserve">Kazakhstan </t>
    </r>
    <r>
      <rPr>
        <vertAlign val="superscript"/>
        <sz val="8"/>
        <rFont val="Arial"/>
        <family val="2"/>
      </rPr>
      <t>17</t>
    </r>
  </si>
  <si>
    <r>
      <t xml:space="preserve">Korea, Republic of </t>
    </r>
    <r>
      <rPr>
        <vertAlign val="superscript"/>
        <sz val="8"/>
        <rFont val="Arial"/>
        <family val="2"/>
      </rPr>
      <t>18</t>
    </r>
  </si>
  <si>
    <t>Social insurance and social assistance</t>
  </si>
  <si>
    <t>Mandatory private and social assistance</t>
  </si>
  <si>
    <t>Latest available year</t>
  </si>
  <si>
    <r>
      <t>Percentage of unemployed</t>
    </r>
    <r>
      <rPr>
        <u/>
        <sz val="7"/>
        <color indexed="9"/>
        <rFont val="Arial"/>
        <family val="2"/>
      </rPr>
      <t xml:space="preserve"> not</t>
    </r>
    <r>
      <rPr>
        <sz val="7"/>
        <color indexed="9"/>
        <rFont val="Arial"/>
        <family val="2"/>
      </rPr>
      <t xml:space="preserve"> receiving unemployment benefits</t>
    </r>
  </si>
  <si>
    <t>Male</t>
  </si>
  <si>
    <t>Female</t>
  </si>
  <si>
    <r>
      <t xml:space="preserve">Bahamas. Numerator:  Statistics by the National Insurance Board as published by the Ministry of Finance, Department of Statistics in </t>
    </r>
    <r>
      <rPr>
        <i/>
        <sz val="8"/>
        <rFont val="Arial"/>
        <family val="2"/>
      </rPr>
      <t>Labour Market Information Newsletter</t>
    </r>
    <r>
      <rPr>
        <sz val="8"/>
        <rFont val="Arial"/>
        <family val="2"/>
      </rPr>
      <t xml:space="preserve"> (Volume 26 No. 37 December 2011) http://statistics.bahamas.gov.bs/download/006481900.pdf) Access July 2012. Denominator: Ministry of Finance / Department of Statistics.</t>
    </r>
  </si>
  <si>
    <t xml:space="preserve">Lithuania. Numerator:  Lithuanian labour exchange. Unemployment benefits paid at the end of month and  Pre-pensionary unemployment benefits paid at the end of the month (http://www.ldb.lt/en/Information/LabourMarket/Pages/default.aspx  / access July 2012. Denominator: Statistics Lithuania , Statistics database. Table M3030901: Labour force, employment and unemployment by age, place of residence, sex, year </t>
  </si>
  <si>
    <t>New Zealand. Numerator:  Ministry of social development, The Statistical Report 2011 (http://www.msd.govt.nz/documents/about-msd-and-our-work/publications-resources/statistics/statistical-report-2011.pdf)  /Access July 2012. table UB.2: Ages of clients granted an Unemployment Benefit ( Comprise Unemployment Benefit and Unemployment Benefit – Hardship). Denominator: Statistics New Zealand (http://www.stats.govt.nz/infoshare/ViewTable.aspx?pxID=d627ad83-938f-4a38-8b79-970416a34c4b) Access July 2012. Table: Registered Jobseekers in Work and Income New Zealand Regions (Annual-Dec)</t>
  </si>
  <si>
    <t>Norway.  Numerator:  Statistics Norway, StatBank  (http://statbank.ssb.no/statistikkbanken/Default_FR.asp?Productid=03.04&amp;PXSid=0&amp;nvl=true&amp;PLanguage=1&amp;tilside=selecttable/MenuSelP.asp&amp;SubjectCode=03) Access July 2012. 03 Health, social conditions, social services and crime  » 03.04 Social security and social assistance  » Table: 08333: StatRes. The Norwegian Labour and Welfare Service. Activities and services. Members of the National Insurance Scheme by type of benefit. Denominator: Statistics Norway, Table: 04553: Unemployed persons, by duration of job search and sex (http://statbank.ssb.no/statistikkbanken/Default_FR.asp?PXSid=0&amp;nvl=true&amp;PLanguage=1&amp;tilside=selecttable/MenuSelS.asp&amp;SubjectCode=06) Access July 2012</t>
  </si>
  <si>
    <t>Slovakia. Numerator:  Socialna Poistovina. (http://www.socpoist.sk/pocet-poberatelov-davok-v-nezamestnanosti/1662s) Access July 2012. Denominator: Laborsta, Main statistics (http://laborsta.ilo.org/) Access July 2012. Additional source for 2009 &amp; 2010: Statistical Office of the Republic of Serbia, unemployment (http://portal.statistics.sk/showdoc.do?docid=5758) Access July 2012</t>
  </si>
  <si>
    <t xml:space="preserve">Slovenia. Numerator:  Statistical Office of the Republic of Slovenia, Statistical Yearbook 2011, (http://www.stat.si/letopis/letopisprvastran.aspx?lang=en) Access July 2012. 12.12 Registered unemployed persons and job vacancies (Registered unemployed persons entitled to unemployment benefit).  Denominator: Statistical Office of the Republic of Slovenia, Statistical Yearbook 2011. 12.12 Registered unemployed persons and job vacancies </t>
  </si>
  <si>
    <t xml:space="preserve">Spain. Numerator: Ministerion de Trabojo y asuntos sociales, Anuario 2010, Prestaciones por Desempleo (http://www.mtin.es/estadisticas/ANUARIO2010/PRD/indice.htm#) Access July 2012.  PRD-01. Beneficiarios, por sexo y clase de prestación. Denominator: Ministerion de Trabojo y asuntos sociales, Anuario 2010, Encuesta de Población Activa (http://www.mtin.es/estadisticas/ANUARIO2010/EPA/index.htm) Access July 2012. EPA-01. Población de 16 y más años, por sexo y relación con la actividad económica </t>
  </si>
  <si>
    <t>Interstate statistical committee of the Commonwealth of independent States (CIS). http://www.cisstat.com/0base/index-en.htm  Access July 2012</t>
  </si>
  <si>
    <t xml:space="preserve">Israel. Numerator:  Bank of Israel. Claims for unemployment benefit (http://www.bankisrael.gov.il/series/en/catalog/labor%20force,%20employment%20and%20wages/unemployment%20and%20work%20seekers/) Not seasonally adjusted. Yearly average of monthly data. Denominator: Bank of Israel. Unemployed - Total - Annually data. (http://www.bankisrael.gov.il/series/en/catalog/labor%20force,%20employment%20and%20wages/unemployment%20-%20by%20labor%20force%20survey/) Access July 2012. </t>
  </si>
  <si>
    <t>Japan.  Numerator:  Statistical office. Employment insurance statistics. (http://www.stat.go.jp/data/getujidb/zuhyou/r03.xls  / Access July 2012). Denominator: Statistics Bureau &amp; Statistics Center, 16- 1  Population 15 Years Old and Over by Labour Force Status(Excel:36KB). (http://www.stat.go.jp/data/nenkan/zuhyou/y1601000.xls) Access July 2012.</t>
  </si>
  <si>
    <t>Kazakhstan. Numerator:  State Statistical Committee of the Republic of Azerbaijan  (http://www.azstat.org/statinfo/labour/en/1_1en.xls) Access July 2012. Persons received official unemployment status in employment service offices, of which receiving benefits as unemployed. Denominator: State Statistical Committee of the Republic of Azerbaijan  (http://www.azstat.org/statinfo/labour/en/1_1en.xls) Access July 2012. Persons received official unemployment status in employment service offices</t>
  </si>
  <si>
    <t>Mongolia. Numerator:  The ILO social security inquiry database (http://www.ilo.org/dyn/ilossi/ssimain.home?p_lang=en) Access July 2012. Denominator: Laborsta, Main statistics (http://laborsta.ilo.org/) Access July 2012.</t>
  </si>
  <si>
    <t xml:space="preserve">Taiwan. Numerator:  Council of Labor Affairs, Monthly Bulletin (http://statdb.cla.gov.tw/html/mon/c7040.htm) Access July 2012. Table 7-4 Unemployment Benefits under Employment Insurance Law. Denominator: Council of Labor Affairs, Monthly Bulletin (http://statdb.cla.gov.tw/html/mon/c2040.htm) Access July 2012. Table 2-4 Unemployed Persons by Educational Attainment, Age and Sex </t>
  </si>
  <si>
    <t>Tajikistan. Numerator:  Interstate statistical committee of the Commonwealth of independent States (CIS). http://www.cisstat.com/0base/index-en.htm  Access July 2012. Denominator: Statistical office:  http://www.stat.tj/en/atlas/index.html. Tajikistan in figures 2011  Access July 2012</t>
  </si>
  <si>
    <t>Thailand. Numerator:  Social Security Office (http://www.sso.go.th/sites/default/files/R&amp;D122009/statisticsmid4_en.html) Access July 2012. Social Security Fund, Number of Utilization : 1999-2010. Denominator: The Bank of Thailand (BOT), Statistics, (http://www2.bot.or.th/statistics/ReportPage.aspx?reportID=93&amp;language=eng) Access July 2012</t>
  </si>
  <si>
    <t xml:space="preserve">Uzbekistan. Numerator:  UNDP Uzbekistan in figures (http://statistics.design.uz/data_finder/2625/) Access July 2012. Unemployment: receiving unemployment compensations. Denominator: UNDP Uzbekistan in figures (http://statistics.design.uz/data_finder/2471/) Access July 2012. </t>
  </si>
  <si>
    <t>Viet Nam. Numerator:  The ILO social security inquiry database (http://www.ilo.org/dyn/ilossi/ssimain.home?p_lang=en) Access July 2012.  Denominator: General Statistics Office (GSO), Statistical data (http://www.gso.gov.vn/default_en.aspx?tabid=467&amp;idmid=3&amp;ItemID=11655) Access July 2012. Unemployment and underemployment rate of labour force in working age by region.</t>
  </si>
  <si>
    <t>Albania. Numerator:  Institute of statistics (INSTAT), Social Indicators / Unemployment / Tables (http://www.instat.gov.al/graphics/doc/tabelat/Treguesit%20Sociale/Papunesia/PAP%202010/T1A.xls) Access July 2012. Registered unemployed by status – Total unemployment with unemployment benefit. Average of monthly data for 2010. Denominator: Institute of statistics (INSTAT), Social Indicators / Unemployment / Tables (http://www.instat.gov.al/graphics/doc/tabelat/Treguesit%20Sociale/Papunesia/PAP%202010/T1A.xls) Access July 2012. Registered unemployed by status – Total registered unemployment</t>
  </si>
  <si>
    <t>Andora.  Numerator: Departament d'Estudis i d'Estadística (http://www.estadistica.ad/serveiestudis/web/banc_dades4.asp?tipus_grafic=&amp;bGrafic=&amp;formules=anual|inici&amp;any1=01/01/2009&amp;any2=01/01/2011&amp;codi_divisio=968&amp;lang=3&amp;codi_subtemes=136&amp;codi_tema=14&amp;chkseries=) Access July 2012. Personnes touchant la prestation chômage involontaire. Denominator: Departament d'Estudis i d'Estadística (http://www.estadistica.ad/serveiestudis/web/banc_dades4.asp?tipus_grafic=&amp;bGrafic=&amp;formules=anual|inici&amp;any1=01/01/2007&amp;any2=01/01/2011&amp;codi_divisio=926&amp;lang=3&amp;codi_subtemes=130&amp;codi_tema=14&amp;chkseries=) Access July 2012. Candidats inscrits au service de l'emploi</t>
  </si>
  <si>
    <t>Austria. Numerator:  Statistics Austria . (http://www.statistik.at/web_en/static/results_overview_unemployment_benefit_and_unemployment_assistance_032464.xlsx) Access July 2012. Beneficiaries of unemployment benefit and unemployment assistance 1980 to 2010. Denominator: Statistics Austria (http://www.statistik.at/web_en/static/results_overview_unemployment_benefit_and_unemployment_assistance_032464.xlsx) Access July 2012. Registered unemployed and unemployment rates according national definition</t>
  </si>
  <si>
    <t>Belarus. Numerator:  National Statistical Committee of the Republic of Belarus (Belstat), Labour and Employment in the Republic of Belarus- Statistical Book 2011 (http://belstat.gov.by/homep/ru/publications/labour/2011/Labour_and_Employment_in_the_Republic_of_Belarus_2011.rar) Access July 2012. Table 8.9. Unemployed registered with labour, employment and social protection agencies who were granted unemployment benefits (end of year). Denominator: National Statistical Committee of the Republic of Belarus (Belstat), Labour and Employment in the Republic of Belarus- Statistical Book 2011 (http://belstat.gov.by/homep/ru/publications/labour/2011/Labour_and_Employment_in_the_Republic_of_Belarus_2011.rar) Access July 2012. Table 8.1. Number of unemployed registered with agencies for labour, employment and social protection by sex (end of year)</t>
  </si>
  <si>
    <t>Belgium. Numerator: Office National de l'Emploi, Chômeurs indemnisés (http://www.rva.fgov.be/Frames/frameset.aspx?Path=D_stat/&amp;Items=1&amp;Language=FR) Access July 2012. Les demandeurs d'emploi inoccupés indemnisés sont les chômeurs indemnisés demandeurs d’emploi après travail (à temps plein ou à temps partiel volontaire) ,après études et les prépensionnés à temps plein sans dispense de l'inscription comme demandeur d'emploi. Denominator: ILO Laborsta based on employment office records (yearly average of monthly registered unemployment). http://laborsta.ilo.org/   Accessed July 2012. Table IDC12 - Chômage selon la durée d'inoccupation - Données administratives</t>
  </si>
  <si>
    <t>Bulgaria. Numerator:  National Social Security Institute. (http://www.nssi.bg/images/en/statistics/ECON-2011GB.XLS.pdf) Access July 2012. Denominator: National Statistical Institute (NSI) (http://www.nsi.bg/ORPDOCS/Labour_3.2.3_EN.xls) Access July 2012. 3.2.3. Unemployed and unemployment rates - national level; statistical regions; districts (annual data - 15-64 years)</t>
  </si>
  <si>
    <t>Croatia. Numerator:  Croatian Employment Service, Monthly statistics Bulletin  (http://www.hzz.hr/DocSlike/stat_bilten_08_2011.pdf) Access July 2012. Registered unemployed persons (average). Denominator: Croatian Employment Service, Monthly statistics Bulletin  (http://www.hzz.hr/DocSlike/stat_bilten_08_2011.pdf) Access July 2012. Registered unemployed persons (average)</t>
  </si>
  <si>
    <t xml:space="preserve">Cyprus. Numerator:  Social insurance services (http://www.mlsi.gov.cy/mlsi/sid/sid.nsf/dmlstatistical_en/dmlstatistical_en?OpenDocument) Access July 2012. 15/06/2011 - Tables showing the number of persons who applied for and received unemployment benefit and the amount paid for the years 2006-2011 . Denominator: Statistical Service of Cyprus (CYSTAT) (http://www.mof.gov.cy/mof/cystat/statistics.nsf/All/7D992D0EE213AF42C2256D40004167E7/$file/LABOUR-A85_10-EN-220311.xls) Access July 2012. </t>
  </si>
  <si>
    <t>Czech Republic. Numerator:  Ministry of labour and social affairs. Information on unemployment in the year 2010 (http://www.mpsv.cz/en/1696) Access July 2012. Average of monthly data. Denominator: ILO laborsta. Administrative records. Yearly average of monthly registered unemployment (http://laborsta.ilo.org/  Accessed July 2012)</t>
  </si>
  <si>
    <t xml:space="preserve">Denmark. Numerator:  Statbank. Unemployment insurance fund (http://www.statbank.dk/statbank5a/SelectVarVal/Define.asp?MainTable=AUL01&amp;PLanguage=1&amp;PXSId=0) Access July 2012. Labour market - registered unemployment - Full-time unemployed persons by sex, age, unemployment insurance fund, region, type of benefits and time. Denominator: Statbank. Unemployment insurance fund (http://www.statbank.dk/statbank5a/SelectVarVal/Define.asp?MainTable=AUL01&amp;PLanguage=1&amp;PXSId=0) Access July 2012. AKU21: Population by employment status, age and sex </t>
  </si>
  <si>
    <t>Finland. Numerator:  Social Insurance Institution, KELA (http://raportit.kela.fi/ibi_apps/WFServlet)  Access July 2012. Unemployment benefits provided by Kela: Number of recipients at end of month. Denominator:Ministry of Employment and the Economics, Employment service statistics' annual averages 1991-2010 (http://www.tem.fi/files/30270/tilkm2010_en.pdf) Access July 2012. Unemployed jobseekers at the end of month (Registered unemployment)</t>
  </si>
  <si>
    <t>France. Numerator:  Pôle Emploi (http://www.pole-emploi.org/statistiques/selectionstatistique/chomage)  Access July 2012. Denominator: Pôle Emploi (http://www.pole-emploi.org/statistiques/selectionstatistique/chomage)  Access July 2012. Demandeurs indemnisés et non indemnisés (Average monthly data)</t>
  </si>
  <si>
    <t>Greece. Numerator: Eurostat, Beneficiaries of labour market policy supports, by type of action - annual average stock - Out-of-work income maintenance and support (mostly unemployment benefits) http://epp.eurostat.ec.europa.eu/tgm/refreshTableAction.do?tab=table&amp;plugin=1&amp;pcode=tps00080&amp;language=en, Access July 2012. Denominator: Laborsta, Main statistics (http://laborsta.ilo.org/) Access July 2012</t>
  </si>
  <si>
    <t>Iceland. Numerator: The ILO social security inquiry database (http://www.ilo.org/dyn/ilossi/ssimain.home?p_lang=en) Access July 2012. Denominator: Statistics Iceland (http://www.statice.is/) Access July 2012. Unemployment by duration of search for job 2003-2011</t>
  </si>
  <si>
    <t>Ireland. Numerator:  Department of Social and Family Affairs, 2010 Statistical information on social welfare services  (http://www.welfare.ie/EN/Policy/ResearchSurveysAndStatistics/Documents/2010stats.pdf) Access July 2012. Table F3: Number of Recipients of Jobseeker’s Benefit and Jobseeker’s Allowance, 2001 to 2010. Denominator: Department of Social and Family Affairs, 2010 Statistical information on social welfare services  (http://www.welfare.ie/EN/Policy/ResearchSurveysAndStatistics/Documents/2010stats.pdf) Access July 2012. Table F13: Average Live Register, Total Labour Force and Seasonally Adjusted Standardised Unemployment Rate, 2001 to 2010</t>
  </si>
  <si>
    <t xml:space="preserve">Isles of Mans. Numerator:  Isle of Man Government, Digest of Economic and Social Statistics 2011 (http://www.gov.im/lib/docs/treasury/economic/digest2011.pdf) Access July 2012. 10.2 Social security benefits by type 2001-2010 . Denominator: Isle of Man Government, Digest of Economic and Social Statistics 2011 (http://www.gov.im/lib/docs/treasury/economic/digest2011.pdf) Access July 2012. 3.4 Registered Unemployed by sex 2001-2010 </t>
  </si>
  <si>
    <t xml:space="preserve">Italy. Numerator:  Eurostat, Beneficiaries of labour market policy supports, by type of action - annual average stock - Out-of-work income maintenance and support (mostly unemployment benefits) http://epp.eurostat.ec.europa.eu/tgm/refreshTableAction.do?tab=table&amp;plugin=1&amp;pcode=tps00080&amp;language=en, Access July 2012. Denominator: National Institut of Statistics (NIS), http://dati.istat.it/, Unemployment - number of unemployed persons 15 years and more (thousands), Access July 2012. </t>
  </si>
  <si>
    <t>Latvia. Numerator:  State social insurance agency (http://www.vsaa.gov.lv/lv/budzets-un-statistika/statistika) Access July 2012. Data on the indicated pension (benefit - unemployment benefits) type distribution by years and months. Denominator: Central Statistical Bureau (CSB), NB01. Population by labour status and sex (http://data.csb.gov.lv/Dialog/varval.asp?ma=NB0010a&amp;ti=NB01%2E+POPULATION+BY+LABOUR+STATUS+AND+SEX&amp;path=../DATABASEEN/Iedzsoc/Annual%20statistical%20data/05.%20Employment%20and%20unemployment/&amp;lang=1) Access July 2012</t>
  </si>
  <si>
    <t>Liechtenstein. Numerator:  Bureau of Statistics, Arbeitslosenstatistik 2010 (http://www.llv.li/pdf-llv-as-arbeitslosenstatistik_2010_neu.pdf) Access July 2012. Tabelle 4.2 Arbeitslose mit Anspruch auf Taggeld per 31. Dezember 2010 (inkl. Personen mit Zwischenverdienst). Monthly average for 2000 to 2005. Denominator: Bureau of Statistics, Arbeitslosenstatistik 2010 (http://www.llv.li/pdf-llv-as-arbeitslosenstatistik_2010_neu.pdf) Access July 2012. Tabelle 5.2 Stellensuchende per 31. Dezember 2010. Monthly average for 2000 to 2005</t>
  </si>
  <si>
    <t>Luxembourg. Numerator:  Administration de l'Emploi, Rapport annuel de l'ADEM 2010 (http://www.adem.public.lu/publications/rapports/rapport_annuel_2010.pdf) Access July 2012. Evolution du chômage indemnisé. Denominator: Administration de l'Emploi, Rapport annuel de l'ADEM 2010 (http://www.adem.public.lu/publications/rapports/rapport_annuel_2010.pdf) Access July 2012. L’évolution de la population des demandeurs d’emploi (2000-2010)</t>
  </si>
  <si>
    <t>The former Yugoslav Republic of Macedonia. Numerator:  The ILO social security inquiry database (http://www.ilo.org/dyn/ilossi/ssimain.home?p_lang=en) Access July 2012. Denominator: State Statistical Office of Macedonia (SSO), Statistical Yearbook  2011 (http://www.stat.gov.mk/Publikacii/SG2011/SG2011web.zip) Access July 2012. Working age population by economic activity (Labour force survey)</t>
  </si>
  <si>
    <t>Malta. Numerator:  National Statistics Office (NSO), Social Protection: Malta and the EU 2010 (http://www.nso.gov.mt/statdoc/document_file.aspx?id=2953) Access July 2012.  Includes: unemployment benefit, unemployment assistance and special unemployment benefit. Denominator: National  Statistics Office (NSO), Malta in Figures 2010 (http://www.nso.gov.mt/statdoc/document_file.aspx?id=2873) Access July 2012. Table 88. Unemployed persons by age group</t>
  </si>
  <si>
    <t>Algeria. Numerator: The ILO social security inquiry database (http://www.ilo.org/dyn/ilossi/ssimain.home?p_lang=en) Access July 2012. Denominator: Laborsta, Main statistics (http://laborsta.ilo.org/) Access July 2012</t>
  </si>
  <si>
    <t>Mauritius.  Numerator: Central Statistics Office (CSO), Digest of Social Security statistics, Table 5.10 - Beneficiaries of Unemployment Hardship Relief (UHR) as at June by district and sex. (http://www.gov.mu/portal/site/cso/menuitem.dee225f644ffe2aa338852f8a0208a0c/?content_id=f6d8a9eb076ac010VgnVCM1000000a04a8c0RCRD) Access July 2012. Additional source for 2010: Ministry of Labour, Industrial Relations and Employment, Indicators on International Labour Organisation (ILO) Conventions - Year 2009 - 2010  (http://www.gov.mu/portal/goc/cso/event/ilo11.pdf). Denominator:  Ministry of Labour, Industrial Relations and Employment, Digest of Labour Statistics, 2010 (http://www.gov.mu/portal/goc/cso/report/natacc/labour10/labour10.pdf) Access July 2012</t>
  </si>
  <si>
    <t xml:space="preserve">Armenia.  Numerator:  National Statistical Service (NSS), Statistical yearbook of Armenia, 2011  (http://www.armstat.am/en/?nid=45&amp;year=2011), Access July 2012. Denominator: National Statistical Service (NSS), Armenia in figures 2010 (http://www.armstat.am/file/article/armenia_4.pdf), Access July 2012. Officially registered unemployed population, total </t>
  </si>
  <si>
    <t xml:space="preserve">Azerbaijan. Numerator:  The ILO social security inquiry database (http://www.ilo.org/dyn/ilossi/ssimain.home?p_lang=en) Access July 2012. Denominator: Laborsta, Main statistics (http://laborsta.ilo.org/) Access July 2012. Registered unemployment </t>
  </si>
  <si>
    <t xml:space="preserve">Bahrain. Numerator:  Bahrain Labour Market Indicators (http://blmi.lmra.bh/2011/03/data/mol/Table_14.pdf) Access July 2012. Table 14. Number of Insured registered jobseekers at MoL unemployment scheme by sex and education level 2007-2009. Denominator: Bahrain Labour Market Indicators. (http://blmi.lmra.bh/2011/03/data/lmr/Table_A.pdf) Access July 2012. </t>
  </si>
  <si>
    <t>China. Numerator:  National Bureau of Statistics (NBS), China Statistical Yearbook 2011 (http://www.stats.gov.cn/tjsj/ndsj/2011/indexeh.htm) Access July 2012. 21-41  Statistics of Unemployment Insurance by Region (2010). Denominator: National Bureau of Statistics (NBS), China Statistical Yearbook 2011 (http://www.stats.gov.cn/tjsj/ndsj/2010/indexeh.htm) Access July 2012. 4-1 Employment (Number of Registered Unemployed Persons in Urban Areas/(Total employment in urban areas/Total employment))</t>
  </si>
  <si>
    <t>Hong Kong Special Administrative Region. Numerator:  Census and Statistics Department, Statistics on Comprehensive Social Security Assistance Scheme, 1998-2008 (http://www.censtatd.gov.hk/freedownload.jsp?file=publication/feature_article/B70908FB2009XXXXB01_eng.csv&amp;title=Statistics+on+Comprehensive+Social+Security+Assistance+Scheme%2c+1998-2008&amp;issue=-&amp;lang=1) Access July 2012. Additional source for 2009: Census and Statistics Department, Social Welfare Department Annual Report 2007-08 &amp; 2008-09 (http://www.swd.gov.hk/doc/annreport0800/pdf/report_2008_en_low.pdf) Access July 2012. Denominator:  Laborsta, Main statistics (http://laborsta.ilo.org/) Access July 2012. Additional source for 2009 &amp; 2010: Census and Statistics Department (http://www.censtatd.gov.hk/FileManager/EN/Content_800/labour.pdf) Access July 2012</t>
  </si>
  <si>
    <t>Korea. Numerator:  Ministry of Labor (http://www.moel.go.kr/english/statistics/major_statistics.jsp), Access July 2012. Coverage of Employment Insurance - Number of Recipients of Unemployment Benefit and Amount Paid  Denominator: KOSIS Korean Statistical Information Service (http://kosis.kr/eng/database/database_001000.jsp?listid=E&amp;subtitle=Employment,%20Labor,%20Wages) Access July 2012. Unemployed persons by gender/by age group</t>
  </si>
  <si>
    <t>Germany. Numerator:  Bundesagentur für Arbeit, statistik, Zeitreihe zu Arbeitslosengeldempfänger 1991 bis aktuell - Deutschland (http://statistik.arbeitsagentur.de/nn_32010/SiteGlobals/Forms/Rubrikensuche/Rubrikensuche_Form.html?view=processForm&amp;resourceId=210368&amp;input_=&amp;pageLocale=de&amp;topicId=17566&amp;year_month=aktuell&amp;year_month.GROUP=1&amp;search=Suchen) Access July 2012 and Eurostat, Beneficiaries of labour market policy supports, by type of action - annual average stock - Out-of-work income maintenance and support (mostly unemployment benefits) http://epp.eurostat.ec.europa.eu/tgm/refreshTableAction.do?tab=table&amp;plugin=1&amp;pcode=tps00080&amp;language=en, Access July 2012. Denominator: Federal Statistical Office (FSO)(http://www.destatis.de/jetspeed/portal/cms/Sites/destatis/Internet/EN/Content/Statistics/Arbeitsmarkt/ILOArbeitsmarktstatistik/Tabellen/Content50/EinwohnerErwerbsbeteiligung,templateId=renderPrint.psml) Access July 2012</t>
  </si>
  <si>
    <t xml:space="preserve">Hungary. Numerator:  Central Statistical Office (CSO) (http://portal.ksh.hu/pls/ksh/docs/eng/xstadat/xstadat_annual/i_qlf020.html)  Access July 2012). Generic link: http://portal.ksh.hu/portal/page?_pageid=38,599806&amp;_dad=portal&amp;_schema=PORTAL. 2.1.19. Persons obtaining jobseekers' allowance and regular social support and 6.2.1.14. Number of recipients of social assistance* (Average quarterly data). Denominator: Central Statistical Office. (CSO)(http://portal.ksh.hu/pls/ksh/docs/eng/xstadat/xstadat_annual/i_qlf010b.html) Access July 2012. 2.1.9. Number of unemployed persons by age-group and sex (1998–2010) </t>
  </si>
  <si>
    <t>Republic of Moldova.  Numerator: National Bureau of Statistics (NBS), Labour Market in the Republic Of Moldova 2011, (http://www.statistica.md/public/files/publicatii_electronice/piata_fortei_de_munca/Piata_Muncii_2011.pdf) Access July 2012. Table III. Unemployment and job placement of unemployed people - Unemployed receiving unemployment allowance. Denominator: National Bureau of Statistics (NBS), Labour Market in the Republic Of Moldova 2011, (http://www.statistica.md/public/files/publicatii_electronice/piata_fortei_de_munca/Piata_Muncii_2011.pdf) Access July 2012. Table III. Unemployment and job placement of unemployed people - Total unemployed registered</t>
  </si>
  <si>
    <t>Romania. Numerator:  Ministry of Labor, Family and Social Protection, Statistics Unemployment  (http://www.mmuncii.ro/en/statistics-55-view.html) Access July 2012. Employment, Unemployment and Unemployed Social Protection.  Denominator: National Institute of Statistics (NIS), Statistical Yearbook 2009, Table 3.18 Registered unemployed and unemployment rate (http://www.insse.ro/cms/files/Anuar%20statistic/03/03%20Piata%20fortei%20de%20munca_en.pdf) Access July 2012. Additional source for 2009 &amp; 2010: National Institute of Statistics (NIS), România în cifre 2011 (http://www.insse.ro/cms/files/publicatii/Romania_in%20cifre%202011.pdf) Access July 2012</t>
  </si>
  <si>
    <t>Russian Federation. Numerator:  State Committee of the Russian Federation on Statistics (Goskomstat), Statistics Yearbook (http://www.gks.ru/wps/wcm/connect/rosstat/rosstatsite/main/publishing/catalog/statisticCollections/doc_1135087342078) Access July 2012. Denominator: Laborsta, Main statistics (http://laborsta.ilo.org/) Access July 2012. Additional source for 2009 &amp; 2010: State Committee of the Russian Federation on Statistics (Goskomstat), Table 6.8 Number of unemployed  (http://www.gks.ru/bgd/regl/b11_12/IssWWW.exe/stg/d01/06-08.htm) Access July 2012</t>
  </si>
  <si>
    <t xml:space="preserve">Sweden. Numerator:  Swedish Unemployment Insurance Board IAF (http://www.iaf.se/). Denominator: Statistics Sweden, Labour market (http://www.ssd.scb.se/databaser/makro/Visavar.asp?yp=tansss&amp;xu=C9233001&amp;omradekod=AM&amp;huvudtabell=NAKUArblheltidstudAr&amp;omradetext=Labour+market&amp;tabelltext=Arbetsl%F6sa+samt+d%E4rav+heltidsstuderande+15%2D74+%E5r+%28AKU%29+efter+k%F6n+och+%E5lder%2E+%C5r&amp;preskat=O&amp;prodid=AM0401&amp;deltabell=&amp;deltabellnamn=Arbetsl%F6sa+samt+d%E4rav+heltidsstuderande+15%2D74+%E5r+%28AKU%29+efter+k%F6n+och+%E5lder%2E+%C5r&amp;innehall=NArblosaAndel&amp;starttid=2005&amp;stopptid=2010&amp;Fromwhere=M&amp;lang=2&amp;langdb=1) Access July 2012. Table: Arbetslösa samt därav heltidsstuderande 15-74 år (AKU) efter kön och ålder. År 2005-2010 </t>
  </si>
  <si>
    <t>Ukraine. Numerator:  State statistics service of Ukraine (http://www.ukrstat.gov.ua/  Accessed December 2011). Yearly average of monthly statistics. Statistical information section, labour market and social security of unemployed persons. Denominator: State Statistics Service of Ukraine, Labour market - Social security of unemployed persons (according to State Employment Service (annual data) (http://www.ukrstat.gov.ua/)  Access July 2012. Table : Registered unemployed in 1999-2010, by sex and residence</t>
  </si>
  <si>
    <t>Argentina. Numerator:  Secretaría de Seguridad Social MTEySS, Boletín Estadísticode la Seguridad Social (http://www.trabajo.gob.ar/left/estadisticas/bel/descargas/cuadros/3927.xls)  Access July 2012. Ejecución de programas de empleo del MTEySS y Seguro de Desempleo. Denominator: Laborsta, Main statistics (http://laborsta.ilo.org/) Access July 2012. Laborsta (2007-2008: 2nd quarter)</t>
  </si>
  <si>
    <t xml:space="preserve">Aruba. Numerator:  The ILO social security inquiry database (http://www.ilo.org/dyn/ilossi/ssimain.home?p_lang=en) Access July 2012. . </t>
  </si>
  <si>
    <t>Barbados. Numerator:  Central Bank of Barbados, The Unemployment Insurance Scheme in Barbados (http://www.centralbank.org.bb/WEBCBB.nsf/(smWebpage)/507CF4E7202351A9042577F2005E7CA2/$FILE/WP2005-26.pdf) Access July 2012. Table 1 Unenployment claims trends. Denominator: Laborsta, Main statistics (http://laborsta.ilo.org/) Access July 2012. Labour force survey</t>
  </si>
  <si>
    <t>Brazil. Numerator: the ILO social security inquiry database (http://www.ilo.org/dyn/ilossi/ssimain.home?p_lang=en) Access July 2012. Denominator: ILO, Quipustat, Interactive query  (http://white.oit.org.pe/estad/laclispub/english/consulta_inter.php) Access July 2012. Number of unemployed persons.</t>
  </si>
  <si>
    <t>Ecuador. Numerator:  Diagnóstico del sistema de seguridad social del Ecuador, Fabio Durán Valverde (http://www.ilo.org/gimi/gess/RessFileDownload.do?ressourceId=6093) Accessed September 2011. Tabla 5.30 IESS: Evolución del Seguro de Cesantía. Denominator: Laborsta, Main statistics (http://laborsta.ilo.org/) Access July 2012. Labour force survey.</t>
  </si>
  <si>
    <t>Uruguay. Numerator:  Instituto de Seguridad social (http://www.bps.gub.uy/BrowserNetCM.aspx?menuBN=&amp;res=Institucional/estadisticas&amp;desc=no&amp;var=O%2fVKQfdnJgXqaw%2bm2uTWxoDF1Lj%2fQNY76v%2fsHhufH47Pk6qwq51wKWv0R9CMbWPKgNDueWT7tNt3fQCR1J5oAE2K7HM6x4Gsi%2fbKK%2fWKCp4%3d&amp;menu=institucional#) Access July 2012. Número de beneficiaros de seguro for desempleo Total del páis p. 259. Denominator: Instituto Nacional de Estadistica (INE), Uruguay en cifras 2010 (http://www.ine.gub.uy/biblioteca/uruguayencifras2010/Mercado%20laboral%20y%20seguridad%20social.pdf) Access July 2012. Evolución del Empleo y Desempleo, por región, según año (miles).</t>
  </si>
  <si>
    <t>Poland. Numerator:  Ministry of Labour, Entitled to benefits (average) (http://www.psz.praca.gov.pl/main.php?do=ShowPage&amp;nPID=867997&amp;pT=details&amp;sP=CONTENT,objectID,867970) Access June 2012. Additional source for 2009 &amp; 2010: Ministry of Labour, Entitled to benefits (average) (http://www.psz.praca.gov.pl/main.php?do=ShowPage&amp;nPID=867997&amp;pT=details&amp;sP=CONTENT,objectID,867970) Access June 2012. Denominator: Central Statistical Office (CSO), Local Data Bank, Registered unemployed persons by educational level and sex (http://www.stat.gov.pl/bdlen/app/dane_podgrup.display?p_id=532740&amp;p_token=0.07691251742653549#) Access July 2012</t>
  </si>
  <si>
    <t>Switzerland. Numerator:  Federal Social Insurance Office, Recipients of unemployment insurance benefits (http://www.amstat.ch/amstat/public/index.jsp?lingua=fr) Access July 2012. Denominator: Swiss Federal Statistical Office (FSO), Demandeurs d'emploi (yearly average of monthly data) (http://www.amstat.ch/amstat/public/index.jsp?lingua=fr) Access July 2012</t>
  </si>
  <si>
    <t>United Kingdom. Numerator:  Office for National Statistics (http://www.ons.gov.uk/ons/rel/lms/labour-market-statistics/september-2011/claimant-count---vacancies-tsd-dataset.html) Access July 2012. Claimant count and vacancies dataset. Denominator: Laborsta, Main statistics, yearly average of monthly data (http://laborsta.ilo.org/) Access July 2012. Additional source for 2010: http://www.ons.gov.uk/ons/taxonomy/index.html?nscl=Unemployment</t>
  </si>
  <si>
    <t>South Africa. Numerator:  National Treasury. (http://www.treasury.gov.za/documents/national%20budget/2011/review/chapter%207.pdf) Access July 2012 Table 7.6 UIF benefits and recipient numbers, 2007/08 – 2010/11. Denominator: Laborsta, Main statistics (http://laborsta.ilo.org/  Access July 2012). Additional source for 2009 &amp; 2010: Statistics South Africa (SSA), Stats in brief 2010, Table 6.1 Population of working age (15-64 years) (http://www.statssa.gov.za/publications/StatsInBrief/StatsInBrief2010.pdf) Access July 2012</t>
  </si>
  <si>
    <t xml:space="preserve">Estonia. Numerator:  Estonian Unemployment Insurance Fund (http://www.tootukassa.ee/public/TKH.xls) Access July 2012. Unemployment insurance benefit 2003 – 2011. Denominator: Statistical office (http://pub.stat.ee/px-web.2001/Dialog/Saveshow.asp) Access July 2012. ML353: UNEMPLOYED PERSONS by Sex, Sector of economy of the last job and Year </t>
  </si>
  <si>
    <t>Netherlands. Numerator:  Statline: Number of benefits. http://statline.cbs.nl/StatWeb/selection/default.aspx?DM=SLEN&amp;PA=37789ENG&amp;LA=EN&amp;VW=T (Access July 2012). Note: social assistance benefits include IOAW benefit.  The number of benefits paid to older and partially disabled employees  (IOAW) younger than 65 years in the following categories:   a) Unemployed persons who have reached the maximum period of  unemployment benefit and who were aged 50-57.5 years when they lost   their job.   b) Unemployed persons who lost their jobs after the age of 57.5 years  and who are entitled only to short-term unemployment benefit.     c) Unemployed persons who are incapable of work and are entitled to partial disability (WAO) benefit (less than 80%), who have reached the  maximum period of unemployment benefit.   d) Young disabled recipients of partial Wajong benefits  (less than 80%).  Denominator: Statline. Central bureau of statistics (http://statline.cbs.nl/StatWeb/dome/?LA=EN) Access July 2012.</t>
  </si>
  <si>
    <t>Portugal. Numerator:  Ministry of Labour and Solidarity, Boletim Estatístico December 2011 (http://www.gep.msss.gov.pt/estatistica/be/) Access July 2012. Average monthly data. Denominator: Eurostat, Unemployment, annual average, by sex and age groups (1 000 persons), http://appsso.eurostat.ec.europa.eu/nui/show.do?dataset=une_nb_a&amp;lang=en, Access July 2012. Average of monthly data</t>
  </si>
  <si>
    <t>Chile. Numerator:  Superintendent of Pensions (http://www.spensiones.cl/safpstats/stats/.si.php?id=seg_cesantia/eacbSC/2010/12/C201012_C025.html) Access July 2012. Número de afiliados que recibieron pago de prestación por cesantía en el mes, distribuidos según tipo de contrato, sexo y rango de edad del afiliado, Yearly average of monthly data. Denominator: Laborsta, Main statistics (http://laborsta.ilo.org/) Access July 2012 (based on 9 first months for 2012). Additional source for 2009 &amp; 2010 : OECD, StatExtracts, Annual labour force statistics(http://stats.oecd.org/index.aspx?queryid=249) Access July 2012</t>
  </si>
  <si>
    <t xml:space="preserve">Canada. Numerator:  Statistics Canada (http://www40.statcan.ca/l01/cst01/labor13-eng.htm) Access July 2012. Number of employment insurance beneficiaries by type of income benefit (regular). Denominator: Statistics Canada (tp://www40.statcan.ca/l01/cst01/econ10-eng.htm) Access July 2012. Labour force characteristics </t>
  </si>
  <si>
    <t>Australia. Numerator:  Australian government, Department of Education, Employment and Workplace Relations. Labour Market and Related Payments Monthly Profile (http://www.deewr.gov.au/Employment/LMI/Pages/LMRP.aspx) Access July 2012. Table 4 - Job seekers receiving newstart allowance and youth allowance (other) time series. Denominator: Laborsta, Main statistics (http://laborsta.ilo.org/) Access July 2012. Average monthly data for 2009 &amp; 2010  (http://www.abs.gov.au/ausstats/meisubs.NSF/log?openagent&amp;6202003.xls&amp;6202.0&amp;Time%20Series%20Spreadsheet&amp;DF2A5AA76FD9CF72CA2579040013CD57&amp;0&amp;Aug%202011&amp;08.09.2011&amp;Latest)</t>
  </si>
  <si>
    <t>New Caledonia.  Numerator:  Institut de statistiques. (http://www.isee.nc/seriesstat/seriesstats.html   / Access July 2012).  Denominator: Institut de statistiques, Bilan annuel synthèse 2010. (http://www.idcnc.nc/document/telechargements/etudes/2005_bilan_annuel.pdf) Access July 2012. Evolution de l'offre et la demande d'emploi en Nouvelle Calédonie 2000-2010.</t>
  </si>
</sst>
</file>

<file path=xl/styles.xml><?xml version="1.0" encoding="utf-8"?>
<styleSheet xmlns="http://schemas.openxmlformats.org/spreadsheetml/2006/main">
  <numFmts count="1">
    <numFmt numFmtId="164" formatCode="0.0"/>
  </numFmts>
  <fonts count="24">
    <font>
      <sz val="10"/>
      <name val="Arial"/>
    </font>
    <font>
      <sz val="8"/>
      <name val="Arial"/>
      <family val="2"/>
    </font>
    <font>
      <b/>
      <sz val="8"/>
      <name val="Arial"/>
      <family val="2"/>
    </font>
    <font>
      <b/>
      <sz val="8"/>
      <color indexed="10"/>
      <name val="Arial"/>
      <family val="2"/>
    </font>
    <font>
      <sz val="8"/>
      <color indexed="10"/>
      <name val="Arial"/>
      <family val="2"/>
    </font>
    <font>
      <b/>
      <i/>
      <sz val="8"/>
      <name val="Arial"/>
      <family val="2"/>
    </font>
    <font>
      <b/>
      <i/>
      <sz val="8"/>
      <color indexed="10"/>
      <name val="Arial"/>
      <family val="2"/>
    </font>
    <font>
      <vertAlign val="superscript"/>
      <sz val="8"/>
      <name val="Arial"/>
      <family val="2"/>
    </font>
    <font>
      <sz val="10"/>
      <name val="Arial"/>
      <family val="2"/>
    </font>
    <font>
      <i/>
      <sz val="8"/>
      <name val="Arial"/>
      <family val="2"/>
    </font>
    <font>
      <b/>
      <sz val="7"/>
      <name val="Arial"/>
      <family val="2"/>
    </font>
    <font>
      <sz val="7"/>
      <name val="Arial"/>
      <family val="2"/>
    </font>
    <font>
      <b/>
      <sz val="8"/>
      <color indexed="9"/>
      <name val="Arial"/>
      <family val="2"/>
    </font>
    <font>
      <sz val="8"/>
      <color indexed="9"/>
      <name val="Arial"/>
      <family val="2"/>
    </font>
    <font>
      <sz val="10"/>
      <color indexed="9"/>
      <name val="Arial"/>
      <family val="2"/>
    </font>
    <font>
      <b/>
      <sz val="7"/>
      <color indexed="9"/>
      <name val="Arial"/>
      <family val="2"/>
    </font>
    <font>
      <b/>
      <sz val="10"/>
      <color indexed="9"/>
      <name val="Arial"/>
      <family val="2"/>
    </font>
    <font>
      <sz val="7"/>
      <color indexed="9"/>
      <name val="Arial"/>
      <family val="2"/>
    </font>
    <font>
      <b/>
      <i/>
      <sz val="12"/>
      <name val="Arial"/>
      <family val="2"/>
    </font>
    <font>
      <sz val="12"/>
      <name val="Arial"/>
      <family val="2"/>
    </font>
    <font>
      <b/>
      <i/>
      <sz val="12"/>
      <color indexed="10"/>
      <name val="Arial"/>
      <family val="2"/>
    </font>
    <font>
      <i/>
      <sz val="7"/>
      <name val="Arial"/>
      <family val="2"/>
    </font>
    <font>
      <u/>
      <sz val="7"/>
      <color indexed="9"/>
      <name val="Arial"/>
      <family val="2"/>
    </font>
    <font>
      <sz val="8"/>
      <color theme="0"/>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2" tint="-0.249977111117893"/>
        <bgColor indexed="64"/>
      </patternFill>
    </fill>
    <fill>
      <patternFill patternType="solid">
        <fgColor theme="2" tint="-0.499984740745262"/>
        <bgColor indexed="64"/>
      </patternFill>
    </fill>
  </fills>
  <borders count="6">
    <border>
      <left/>
      <right/>
      <top/>
      <bottom/>
      <diagonal/>
    </border>
    <border>
      <left/>
      <right/>
      <top/>
      <bottom style="thin">
        <color indexed="64"/>
      </bottom>
      <diagonal/>
    </border>
    <border>
      <left/>
      <right/>
      <top/>
      <bottom style="thin">
        <color indexed="9"/>
      </bottom>
      <diagonal/>
    </border>
    <border>
      <left/>
      <right/>
      <top/>
      <bottom style="thick">
        <color theme="2" tint="-9.9948118533890809E-2"/>
      </bottom>
      <diagonal/>
    </border>
    <border>
      <left/>
      <right/>
      <top/>
      <bottom style="thin">
        <color theme="2" tint="-9.9948118533890809E-2"/>
      </bottom>
      <diagonal/>
    </border>
    <border>
      <left/>
      <right/>
      <top style="thin">
        <color theme="2" tint="-9.9948118533890809E-2"/>
      </top>
      <bottom/>
      <diagonal/>
    </border>
  </borders>
  <cellStyleXfs count="2">
    <xf numFmtId="0" fontId="0" fillId="0" borderId="0"/>
    <xf numFmtId="0" fontId="1" fillId="0" borderId="0"/>
  </cellStyleXfs>
  <cellXfs count="140">
    <xf numFmtId="0" fontId="0" fillId="0" borderId="0" xfId="0"/>
    <xf numFmtId="0" fontId="2" fillId="2" borderId="0" xfId="0" applyFont="1" applyFill="1" applyBorder="1" applyAlignment="1">
      <alignment wrapText="1"/>
    </xf>
    <xf numFmtId="0" fontId="1" fillId="2" borderId="0" xfId="0" applyFont="1" applyFill="1" applyBorder="1" applyAlignment="1">
      <alignment wrapText="1"/>
    </xf>
    <xf numFmtId="164" fontId="1" fillId="2" borderId="0" xfId="0" applyNumberFormat="1" applyFont="1" applyFill="1" applyBorder="1" applyAlignment="1">
      <alignment wrapText="1"/>
    </xf>
    <xf numFmtId="0" fontId="3" fillId="2" borderId="0" xfId="0" applyFont="1" applyFill="1" applyBorder="1"/>
    <xf numFmtId="164" fontId="4" fillId="2" borderId="0" xfId="0" applyNumberFormat="1" applyFont="1" applyFill="1" applyBorder="1"/>
    <xf numFmtId="0" fontId="4" fillId="2" borderId="0" xfId="0" applyFont="1" applyFill="1" applyBorder="1"/>
    <xf numFmtId="164" fontId="1" fillId="2" borderId="0" xfId="0" applyNumberFormat="1" applyFont="1" applyFill="1" applyBorder="1" applyAlignment="1">
      <alignment horizontal="left" wrapText="1"/>
    </xf>
    <xf numFmtId="164" fontId="1" fillId="2" borderId="0" xfId="0" applyNumberFormat="1" applyFont="1" applyFill="1" applyBorder="1" applyAlignment="1">
      <alignment horizontal="right" wrapText="1"/>
    </xf>
    <xf numFmtId="0" fontId="0" fillId="2" borderId="0" xfId="0" applyFill="1" applyBorder="1"/>
    <xf numFmtId="0" fontId="1" fillId="2" borderId="0" xfId="0" applyFont="1" applyFill="1" applyBorder="1"/>
    <xf numFmtId="164" fontId="2" fillId="2" borderId="0" xfId="0" applyNumberFormat="1" applyFont="1" applyFill="1" applyBorder="1" applyAlignment="1">
      <alignment wrapText="1"/>
    </xf>
    <xf numFmtId="164" fontId="4" fillId="2" borderId="1" xfId="0" applyNumberFormat="1" applyFont="1" applyFill="1" applyBorder="1"/>
    <xf numFmtId="164" fontId="1" fillId="2" borderId="1" xfId="0" applyNumberFormat="1" applyFont="1" applyFill="1" applyBorder="1" applyAlignment="1">
      <alignment wrapText="1"/>
    </xf>
    <xf numFmtId="0" fontId="5" fillId="2" borderId="0" xfId="0" applyFont="1" applyFill="1" applyBorder="1" applyAlignment="1">
      <alignment wrapText="1"/>
    </xf>
    <xf numFmtId="0" fontId="6" fillId="2" borderId="0" xfId="0" applyFont="1" applyFill="1" applyBorder="1"/>
    <xf numFmtId="164" fontId="5" fillId="2" borderId="0" xfId="0" applyNumberFormat="1" applyFont="1" applyFill="1" applyBorder="1" applyAlignment="1">
      <alignment wrapText="1"/>
    </xf>
    <xf numFmtId="164" fontId="6" fillId="2" borderId="0" xfId="0" applyNumberFormat="1" applyFont="1" applyFill="1" applyBorder="1"/>
    <xf numFmtId="0" fontId="2" fillId="2" borderId="0" xfId="0" applyFont="1" applyFill="1" applyBorder="1" applyAlignment="1">
      <alignment horizontal="left" wrapText="1"/>
    </xf>
    <xf numFmtId="0" fontId="1" fillId="2" borderId="0" xfId="0" applyFont="1" applyFill="1" applyBorder="1" applyAlignment="1">
      <alignment horizontal="left" wrapText="1"/>
    </xf>
    <xf numFmtId="0" fontId="1" fillId="3" borderId="0" xfId="0" applyFont="1" applyFill="1" applyBorder="1" applyAlignment="1">
      <alignment wrapText="1"/>
    </xf>
    <xf numFmtId="164" fontId="4" fillId="3" borderId="0" xfId="0" applyNumberFormat="1" applyFont="1" applyFill="1" applyBorder="1"/>
    <xf numFmtId="164" fontId="1" fillId="3" borderId="0" xfId="0" applyNumberFormat="1" applyFont="1" applyFill="1" applyBorder="1" applyAlignment="1">
      <alignment wrapText="1"/>
    </xf>
    <xf numFmtId="164" fontId="2" fillId="2" borderId="1" xfId="0" applyNumberFormat="1" applyFont="1" applyFill="1" applyBorder="1" applyAlignment="1">
      <alignment horizontal="center" vertical="center" wrapText="1"/>
    </xf>
    <xf numFmtId="0" fontId="3" fillId="2" borderId="0" xfId="0" applyFont="1" applyFill="1" applyBorder="1" applyAlignment="1">
      <alignment vertical="center"/>
    </xf>
    <xf numFmtId="0" fontId="1" fillId="2" borderId="0" xfId="0" applyFont="1" applyFill="1" applyBorder="1" applyAlignment="1">
      <alignment vertical="center" wrapText="1"/>
    </xf>
    <xf numFmtId="0" fontId="3" fillId="2" borderId="1" xfId="0" applyFont="1" applyFill="1" applyBorder="1" applyAlignment="1">
      <alignment horizontal="center" vertical="center"/>
    </xf>
    <xf numFmtId="0" fontId="1" fillId="2" borderId="0" xfId="0" applyFont="1" applyFill="1" applyBorder="1" applyAlignment="1">
      <alignment horizontal="center" vertical="center" wrapText="1"/>
    </xf>
    <xf numFmtId="0" fontId="10" fillId="2" borderId="0" xfId="0" applyFont="1" applyFill="1" applyBorder="1" applyAlignment="1">
      <alignment horizontal="left" wrapText="1"/>
    </xf>
    <xf numFmtId="0" fontId="11" fillId="2" borderId="0" xfId="0" applyFont="1" applyFill="1" applyBorder="1" applyAlignment="1">
      <alignment horizontal="left" wrapText="1"/>
    </xf>
    <xf numFmtId="0" fontId="11" fillId="2" borderId="0" xfId="0" quotePrefix="1" applyFont="1" applyFill="1" applyBorder="1" applyAlignment="1">
      <alignment horizontal="left" wrapText="1"/>
    </xf>
    <xf numFmtId="0" fontId="11" fillId="3" borderId="0" xfId="0" applyFont="1" applyFill="1" applyBorder="1" applyAlignment="1">
      <alignment horizontal="left" wrapText="1"/>
    </xf>
    <xf numFmtId="164" fontId="2" fillId="2" borderId="0" xfId="0" applyNumberFormat="1" applyFont="1" applyFill="1" applyBorder="1" applyAlignment="1">
      <alignment horizontal="center" vertical="center" wrapText="1"/>
    </xf>
    <xf numFmtId="0" fontId="0" fillId="2" borderId="0" xfId="0" applyFill="1" applyBorder="1" applyAlignment="1">
      <alignment vertical="top" wrapText="1"/>
    </xf>
    <xf numFmtId="0" fontId="0" fillId="2" borderId="0" xfId="0" applyFill="1" applyBorder="1" applyAlignment="1">
      <alignment wrapText="1"/>
    </xf>
    <xf numFmtId="0" fontId="3" fillId="2" borderId="0" xfId="0" applyFont="1" applyFill="1" applyBorder="1" applyAlignment="1">
      <alignment horizontal="center" vertical="center"/>
    </xf>
    <xf numFmtId="0" fontId="1" fillId="2" borderId="0" xfId="0" applyFont="1" applyFill="1" applyAlignment="1">
      <alignment horizontal="left" wrapText="1"/>
    </xf>
    <xf numFmtId="0" fontId="9" fillId="2" borderId="0" xfId="0" applyFont="1" applyFill="1" applyAlignment="1">
      <alignment horizontal="left" wrapText="1"/>
    </xf>
    <xf numFmtId="164" fontId="1" fillId="2" borderId="0" xfId="0" applyNumberFormat="1" applyFont="1" applyFill="1" applyBorder="1" applyAlignment="1">
      <alignment horizontal="right" wrapText="1" readingOrder="1"/>
    </xf>
    <xf numFmtId="164" fontId="2" fillId="2" borderId="0" xfId="0" applyNumberFormat="1" applyFont="1" applyFill="1" applyBorder="1" applyAlignment="1">
      <alignment horizontal="right" wrapText="1" readingOrder="1"/>
    </xf>
    <xf numFmtId="164" fontId="1" fillId="3" borderId="0" xfId="0" applyNumberFormat="1" applyFont="1" applyFill="1" applyBorder="1" applyAlignment="1">
      <alignment horizontal="right" wrapText="1" readingOrder="1"/>
    </xf>
    <xf numFmtId="164" fontId="2" fillId="2" borderId="0" xfId="0" applyNumberFormat="1" applyFont="1" applyFill="1" applyBorder="1" applyAlignment="1">
      <alignment horizontal="right" wrapText="1"/>
    </xf>
    <xf numFmtId="164" fontId="1" fillId="3" borderId="0" xfId="0" applyNumberFormat="1" applyFont="1" applyFill="1" applyBorder="1" applyAlignment="1">
      <alignment horizontal="right" wrapText="1"/>
    </xf>
    <xf numFmtId="164" fontId="11" fillId="2" borderId="0" xfId="0" applyNumberFormat="1" applyFont="1" applyFill="1" applyBorder="1" applyAlignment="1">
      <alignment horizontal="right" wrapText="1"/>
    </xf>
    <xf numFmtId="0" fontId="1" fillId="2" borderId="0" xfId="0" quotePrefix="1" applyFont="1" applyFill="1" applyBorder="1" applyAlignment="1">
      <alignment horizontal="left" wrapText="1"/>
    </xf>
    <xf numFmtId="0" fontId="1" fillId="2" borderId="0" xfId="1" applyFont="1" applyFill="1"/>
    <xf numFmtId="0" fontId="8" fillId="2" borderId="0" xfId="0" applyFont="1" applyFill="1" applyAlignment="1">
      <alignment horizontal="left" wrapText="1" readingOrder="1"/>
    </xf>
    <xf numFmtId="0" fontId="0" fillId="2" borderId="0" xfId="0" applyFill="1" applyBorder="1" applyAlignment="1">
      <alignment horizontal="justify" vertical="top" wrapText="1"/>
    </xf>
    <xf numFmtId="0" fontId="1" fillId="2" borderId="0" xfId="0" applyFont="1" applyFill="1" applyBorder="1" applyAlignment="1">
      <alignment horizontal="justify" vertical="top" wrapText="1"/>
    </xf>
    <xf numFmtId="0" fontId="2" fillId="2" borderId="0" xfId="0" applyFont="1" applyFill="1" applyBorder="1" applyAlignment="1">
      <alignment horizontal="right" wrapText="1" readingOrder="1"/>
    </xf>
    <xf numFmtId="0" fontId="1" fillId="2" borderId="0" xfId="0" applyFont="1" applyFill="1" applyBorder="1" applyAlignment="1">
      <alignment horizontal="right" wrapText="1" readingOrder="1"/>
    </xf>
    <xf numFmtId="0" fontId="11" fillId="2" borderId="0" xfId="0" applyFont="1" applyFill="1" applyBorder="1" applyAlignment="1">
      <alignment horizontal="right" wrapText="1" readingOrder="1"/>
    </xf>
    <xf numFmtId="0" fontId="1" fillId="2" borderId="0" xfId="0" applyFont="1" applyFill="1" applyBorder="1" applyAlignment="1">
      <alignment horizontal="right" readingOrder="1"/>
    </xf>
    <xf numFmtId="0" fontId="1" fillId="3" borderId="0" xfId="0" applyFont="1" applyFill="1" applyBorder="1" applyAlignment="1">
      <alignment horizontal="right" wrapText="1" readingOrder="1"/>
    </xf>
    <xf numFmtId="0" fontId="1" fillId="4" borderId="0" xfId="0" applyFont="1" applyFill="1" applyBorder="1" applyAlignment="1">
      <alignment wrapText="1"/>
    </xf>
    <xf numFmtId="164" fontId="1" fillId="4" borderId="0" xfId="0" applyNumberFormat="1" applyFont="1" applyFill="1" applyBorder="1" applyAlignment="1">
      <alignment horizontal="right" wrapText="1"/>
    </xf>
    <xf numFmtId="0" fontId="11" fillId="4" borderId="0" xfId="0" applyFont="1" applyFill="1" applyBorder="1" applyAlignment="1">
      <alignment horizontal="left" wrapText="1"/>
    </xf>
    <xf numFmtId="164" fontId="4" fillId="4" borderId="0" xfId="0" applyNumberFormat="1" applyFont="1" applyFill="1" applyBorder="1"/>
    <xf numFmtId="0" fontId="1" fillId="4" borderId="0" xfId="0" applyFont="1" applyFill="1" applyBorder="1" applyAlignment="1">
      <alignment horizontal="left" wrapText="1"/>
    </xf>
    <xf numFmtId="0" fontId="12" fillId="6" borderId="0" xfId="0" applyFont="1" applyFill="1" applyBorder="1" applyAlignment="1">
      <alignment horizontal="center" vertical="center" wrapText="1"/>
    </xf>
    <xf numFmtId="0" fontId="12" fillId="6" borderId="0" xfId="0" applyFont="1" applyFill="1" applyBorder="1" applyAlignment="1">
      <alignment horizontal="right" vertical="center" wrapText="1" readingOrder="1"/>
    </xf>
    <xf numFmtId="0" fontId="15" fillId="6" borderId="0" xfId="0" applyFont="1" applyFill="1" applyBorder="1" applyAlignment="1">
      <alignment horizontal="center" textRotation="90" wrapText="1"/>
    </xf>
    <xf numFmtId="0" fontId="12" fillId="6" borderId="0" xfId="0" applyFont="1" applyFill="1" applyBorder="1" applyAlignment="1">
      <alignment horizontal="center" vertical="center"/>
    </xf>
    <xf numFmtId="0" fontId="12" fillId="6" borderId="0" xfId="0" applyFont="1" applyFill="1" applyBorder="1" applyAlignment="1">
      <alignment horizontal="left"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right" vertical="center" wrapText="1" readingOrder="1"/>
    </xf>
    <xf numFmtId="164" fontId="15" fillId="6" borderId="1" xfId="0" applyNumberFormat="1" applyFont="1" applyFill="1" applyBorder="1" applyAlignment="1">
      <alignment horizontal="right" vertical="center" textRotation="90" wrapText="1"/>
    </xf>
    <xf numFmtId="164" fontId="15" fillId="6" borderId="1" xfId="0" applyNumberFormat="1" applyFont="1" applyFill="1" applyBorder="1" applyAlignment="1">
      <alignment horizontal="right" vertical="center" textRotation="90" wrapText="1" readingOrder="1"/>
    </xf>
    <xf numFmtId="0" fontId="15" fillId="6" borderId="1" xfId="0" applyFont="1" applyFill="1" applyBorder="1" applyAlignment="1">
      <alignment horizontal="left" vertical="center" textRotation="90" wrapText="1"/>
    </xf>
    <xf numFmtId="0" fontId="12" fillId="6" borderId="1" xfId="0" applyFont="1" applyFill="1" applyBorder="1" applyAlignment="1">
      <alignment horizontal="center" vertical="center"/>
    </xf>
    <xf numFmtId="0" fontId="12" fillId="6" borderId="1" xfId="0" applyFont="1" applyFill="1" applyBorder="1" applyAlignment="1">
      <alignment horizontal="left" vertical="center" wrapText="1"/>
    </xf>
    <xf numFmtId="0" fontId="2" fillId="5" borderId="0" xfId="0" applyFont="1" applyFill="1" applyBorder="1" applyAlignment="1">
      <alignment wrapText="1"/>
    </xf>
    <xf numFmtId="0" fontId="2" fillId="5" borderId="0" xfId="0" applyFont="1" applyFill="1" applyBorder="1" applyAlignment="1">
      <alignment horizontal="right" wrapText="1" readingOrder="1"/>
    </xf>
    <xf numFmtId="0" fontId="1" fillId="5" borderId="0" xfId="0" applyFont="1" applyFill="1" applyBorder="1" applyAlignment="1">
      <alignment horizontal="right" wrapText="1" readingOrder="1"/>
    </xf>
    <xf numFmtId="164" fontId="2" fillId="5" borderId="0" xfId="0" applyNumberFormat="1" applyFont="1" applyFill="1" applyBorder="1" applyAlignment="1">
      <alignment horizontal="right" wrapText="1"/>
    </xf>
    <xf numFmtId="164" fontId="2" fillId="5" borderId="0" xfId="0" applyNumberFormat="1" applyFont="1" applyFill="1" applyBorder="1" applyAlignment="1">
      <alignment horizontal="right" wrapText="1" readingOrder="1"/>
    </xf>
    <xf numFmtId="0" fontId="3" fillId="5" borderId="0" xfId="0" applyFont="1" applyFill="1" applyBorder="1"/>
    <xf numFmtId="0" fontId="2" fillId="5" borderId="0" xfId="0" applyFont="1" applyFill="1" applyBorder="1" applyAlignment="1">
      <alignment horizontal="left" wrapText="1"/>
    </xf>
    <xf numFmtId="0" fontId="1" fillId="5" borderId="0" xfId="0" applyFont="1" applyFill="1" applyBorder="1" applyAlignment="1">
      <alignment wrapText="1"/>
    </xf>
    <xf numFmtId="164" fontId="1" fillId="5" borderId="0" xfId="0" applyNumberFormat="1" applyFont="1" applyFill="1" applyBorder="1" applyAlignment="1">
      <alignment horizontal="right" wrapText="1"/>
    </xf>
    <xf numFmtId="164" fontId="1" fillId="5" borderId="0" xfId="0" applyNumberFormat="1" applyFont="1" applyFill="1" applyBorder="1" applyAlignment="1">
      <alignment horizontal="right" wrapText="1" readingOrder="1"/>
    </xf>
    <xf numFmtId="0" fontId="18" fillId="5" borderId="0" xfId="0" applyFont="1" applyFill="1" applyBorder="1" applyAlignment="1">
      <alignment wrapText="1"/>
    </xf>
    <xf numFmtId="0" fontId="18" fillId="5" borderId="0" xfId="0" applyFont="1" applyFill="1" applyBorder="1" applyAlignment="1">
      <alignment horizontal="right" wrapText="1" readingOrder="1"/>
    </xf>
    <xf numFmtId="0" fontId="19" fillId="5" borderId="0" xfId="0" applyFont="1" applyFill="1" applyBorder="1" applyAlignment="1">
      <alignment horizontal="right" wrapText="1" readingOrder="1"/>
    </xf>
    <xf numFmtId="164" fontId="18" fillId="5" borderId="0" xfId="0" applyNumberFormat="1" applyFont="1" applyFill="1" applyBorder="1" applyAlignment="1">
      <alignment horizontal="right" wrapText="1"/>
    </xf>
    <xf numFmtId="164" fontId="18" fillId="5" borderId="0" xfId="0" applyNumberFormat="1" applyFont="1" applyFill="1" applyBorder="1" applyAlignment="1">
      <alignment horizontal="right" wrapText="1" readingOrder="1"/>
    </xf>
    <xf numFmtId="0" fontId="18" fillId="5" borderId="0" xfId="0" applyFont="1" applyFill="1" applyBorder="1" applyAlignment="1">
      <alignment horizontal="left" wrapText="1"/>
    </xf>
    <xf numFmtId="164" fontId="20" fillId="5" borderId="0" xfId="0" applyNumberFormat="1" applyFont="1" applyFill="1" applyBorder="1"/>
    <xf numFmtId="0" fontId="12" fillId="6" borderId="0" xfId="0" applyFont="1" applyFill="1" applyBorder="1" applyAlignment="1">
      <alignment wrapText="1"/>
    </xf>
    <xf numFmtId="0" fontId="12" fillId="6" borderId="0" xfId="0" applyFont="1" applyFill="1" applyBorder="1" applyAlignment="1">
      <alignment horizontal="right" wrapText="1" readingOrder="1"/>
    </xf>
    <xf numFmtId="164" fontId="13" fillId="6" borderId="0" xfId="0" applyNumberFormat="1" applyFont="1" applyFill="1" applyBorder="1" applyAlignment="1">
      <alignment horizontal="right" wrapText="1"/>
    </xf>
    <xf numFmtId="164" fontId="13" fillId="6" borderId="0" xfId="0" applyNumberFormat="1" applyFont="1" applyFill="1" applyBorder="1" applyAlignment="1">
      <alignment horizontal="right" wrapText="1" readingOrder="1"/>
    </xf>
    <xf numFmtId="0" fontId="17" fillId="6" borderId="0" xfId="0" applyFont="1" applyFill="1" applyBorder="1" applyAlignment="1">
      <alignment horizontal="left" wrapText="1"/>
    </xf>
    <xf numFmtId="0" fontId="13" fillId="6" borderId="0" xfId="0" applyFont="1" applyFill="1" applyBorder="1"/>
    <xf numFmtId="0" fontId="13" fillId="6" borderId="0" xfId="0" applyFont="1" applyFill="1" applyBorder="1" applyAlignment="1">
      <alignment horizontal="left" wrapText="1"/>
    </xf>
    <xf numFmtId="0" fontId="12" fillId="6" borderId="0" xfId="0" applyFont="1" applyFill="1" applyBorder="1" applyAlignment="1">
      <alignment vertical="center" wrapText="1"/>
    </xf>
    <xf numFmtId="0" fontId="1" fillId="4" borderId="0" xfId="0" applyFont="1" applyFill="1" applyBorder="1" applyAlignment="1">
      <alignment vertical="top" wrapText="1"/>
    </xf>
    <xf numFmtId="0" fontId="1" fillId="4" borderId="0" xfId="0" applyFont="1" applyFill="1" applyAlignment="1">
      <alignment wrapText="1"/>
    </xf>
    <xf numFmtId="0" fontId="7" fillId="4" borderId="0" xfId="0" applyFont="1" applyFill="1" applyAlignment="1">
      <alignment vertical="top" wrapText="1"/>
    </xf>
    <xf numFmtId="0" fontId="14" fillId="6" borderId="2" xfId="0" applyFont="1" applyFill="1" applyBorder="1" applyAlignment="1">
      <alignment horizontal="left" vertical="center"/>
    </xf>
    <xf numFmtId="0" fontId="11" fillId="2" borderId="0" xfId="0" applyFont="1" applyFill="1" applyBorder="1" applyAlignment="1">
      <alignment horizontal="left" wrapText="1" readingOrder="1"/>
    </xf>
    <xf numFmtId="0" fontId="11" fillId="4" borderId="0" xfId="0" applyFont="1" applyFill="1" applyBorder="1" applyAlignment="1">
      <alignment horizontal="left" wrapText="1" readingOrder="1"/>
    </xf>
    <xf numFmtId="0" fontId="17" fillId="6" borderId="0" xfId="0" applyFont="1" applyFill="1" applyBorder="1" applyAlignment="1">
      <alignment horizontal="left" wrapText="1" readingOrder="1"/>
    </xf>
    <xf numFmtId="0" fontId="17" fillId="6" borderId="0" xfId="0" applyFont="1" applyFill="1" applyBorder="1" applyAlignment="1">
      <alignment horizontal="left" vertical="center" wrapText="1" readingOrder="1"/>
    </xf>
    <xf numFmtId="0" fontId="17" fillId="6" borderId="1" xfId="0" applyFont="1" applyFill="1" applyBorder="1" applyAlignment="1">
      <alignment horizontal="left" vertical="center" wrapText="1" readingOrder="1"/>
    </xf>
    <xf numFmtId="0" fontId="11" fillId="5" borderId="0" xfId="0" applyFont="1" applyFill="1" applyBorder="1" applyAlignment="1">
      <alignment horizontal="left" wrapText="1" readingOrder="1"/>
    </xf>
    <xf numFmtId="0" fontId="21" fillId="5" borderId="0" xfId="0" applyFont="1" applyFill="1" applyBorder="1" applyAlignment="1">
      <alignment horizontal="left" wrapText="1" readingOrder="1"/>
    </xf>
    <xf numFmtId="0" fontId="11" fillId="2" borderId="0" xfId="0" applyFont="1" applyFill="1" applyBorder="1" applyAlignment="1">
      <alignment horizontal="left" readingOrder="1"/>
    </xf>
    <xf numFmtId="0" fontId="11" fillId="3" borderId="0" xfId="0" applyFont="1" applyFill="1" applyBorder="1" applyAlignment="1">
      <alignment horizontal="left" wrapText="1" readingOrder="1"/>
    </xf>
    <xf numFmtId="164" fontId="11" fillId="2" borderId="0" xfId="0" applyNumberFormat="1" applyFont="1" applyFill="1" applyBorder="1" applyAlignment="1">
      <alignment horizontal="right" wrapText="1" readingOrder="1"/>
    </xf>
    <xf numFmtId="164" fontId="1" fillId="2" borderId="0" xfId="0" applyNumberFormat="1" applyFont="1" applyFill="1" applyBorder="1" applyAlignment="1">
      <alignment horizontal="right" readingOrder="1"/>
    </xf>
    <xf numFmtId="164" fontId="1" fillId="2" borderId="1" xfId="0" applyNumberFormat="1" applyFont="1" applyFill="1" applyBorder="1" applyAlignment="1">
      <alignment horizontal="right" wrapText="1"/>
    </xf>
    <xf numFmtId="0" fontId="11" fillId="2" borderId="1" xfId="0" applyFont="1" applyFill="1" applyBorder="1" applyAlignment="1">
      <alignment horizontal="left" wrapText="1" readingOrder="1"/>
    </xf>
    <xf numFmtId="164" fontId="1" fillId="2" borderId="1" xfId="0" applyNumberFormat="1" applyFont="1" applyFill="1" applyBorder="1" applyAlignment="1">
      <alignment horizontal="right" wrapText="1" readingOrder="1"/>
    </xf>
    <xf numFmtId="0" fontId="11" fillId="2" borderId="1" xfId="0" applyFont="1" applyFill="1" applyBorder="1" applyAlignment="1">
      <alignment horizontal="left" wrapText="1"/>
    </xf>
    <xf numFmtId="0" fontId="1" fillId="2" borderId="1" xfId="0" applyFont="1" applyFill="1" applyBorder="1" applyAlignment="1">
      <alignment horizontal="left" wrapText="1"/>
    </xf>
    <xf numFmtId="0" fontId="14" fillId="6" borderId="0" xfId="0" applyFont="1" applyFill="1" applyBorder="1" applyAlignment="1">
      <alignment horizontal="left" vertical="center"/>
    </xf>
    <xf numFmtId="0" fontId="13" fillId="6" borderId="0" xfId="0" applyFont="1" applyFill="1" applyBorder="1" applyAlignment="1">
      <alignment horizontal="right" vertical="center" textRotation="90" wrapText="1" readingOrder="1"/>
    </xf>
    <xf numFmtId="164" fontId="17" fillId="6" borderId="0" xfId="0" applyNumberFormat="1" applyFont="1" applyFill="1" applyBorder="1" applyAlignment="1">
      <alignment horizontal="right" textRotation="90" wrapText="1"/>
    </xf>
    <xf numFmtId="164" fontId="17" fillId="6" borderId="0" xfId="0" applyNumberFormat="1" applyFont="1" applyFill="1" applyBorder="1" applyAlignment="1">
      <alignment horizontal="right" textRotation="90" wrapText="1" readingOrder="1"/>
    </xf>
    <xf numFmtId="0" fontId="18" fillId="5" borderId="0" xfId="0" applyFont="1" applyFill="1" applyBorder="1" applyAlignment="1">
      <alignment wrapText="1"/>
    </xf>
    <xf numFmtId="0" fontId="12" fillId="4" borderId="0" xfId="0" applyFont="1" applyFill="1" applyBorder="1" applyAlignment="1">
      <alignment horizontal="justify" vertical="top" wrapText="1" readingOrder="1"/>
    </xf>
    <xf numFmtId="0" fontId="1" fillId="4" borderId="0" xfId="0" applyFont="1" applyFill="1" applyAlignment="1">
      <alignment wrapText="1" readingOrder="1"/>
    </xf>
    <xf numFmtId="0" fontId="1" fillId="4" borderId="0" xfId="0" applyFont="1" applyFill="1" applyAlignment="1">
      <alignment horizontal="left" wrapText="1" readingOrder="1"/>
    </xf>
    <xf numFmtId="0" fontId="1" fillId="4" borderId="0" xfId="0" applyFont="1" applyFill="1" applyBorder="1"/>
    <xf numFmtId="0" fontId="0" fillId="0" borderId="0" xfId="0" applyAlignment="1"/>
    <xf numFmtId="0" fontId="16" fillId="6" borderId="3" xfId="0" applyFont="1" applyFill="1" applyBorder="1" applyAlignment="1">
      <alignment vertical="center" wrapText="1" readingOrder="1"/>
    </xf>
    <xf numFmtId="0" fontId="16" fillId="6" borderId="3" xfId="0" applyFont="1" applyFill="1" applyBorder="1" applyAlignment="1">
      <alignment wrapText="1" readingOrder="1"/>
    </xf>
    <xf numFmtId="0" fontId="2" fillId="5" borderId="0" xfId="0" applyFont="1" applyFill="1" applyBorder="1" applyAlignment="1">
      <alignment wrapText="1"/>
    </xf>
    <xf numFmtId="0" fontId="0" fillId="0" borderId="0" xfId="0" applyAlignment="1"/>
    <xf numFmtId="164" fontId="13" fillId="6" borderId="4" xfId="0" applyNumberFormat="1" applyFont="1" applyFill="1" applyBorder="1" applyAlignment="1">
      <alignment horizontal="left" vertical="center" wrapText="1"/>
    </xf>
    <xf numFmtId="0" fontId="0" fillId="0" borderId="4" xfId="0" applyBorder="1" applyAlignment="1">
      <alignment vertical="center" wrapText="1"/>
    </xf>
    <xf numFmtId="0" fontId="12" fillId="6" borderId="5" xfId="0" applyFont="1" applyFill="1" applyBorder="1" applyAlignment="1">
      <alignment horizontal="center" vertical="center" wrapText="1"/>
    </xf>
    <xf numFmtId="0" fontId="16" fillId="6" borderId="0" xfId="0" applyFont="1" applyFill="1" applyBorder="1" applyAlignment="1">
      <alignment horizontal="justify" vertical="top" wrapText="1" readingOrder="1"/>
    </xf>
    <xf numFmtId="0" fontId="0" fillId="6" borderId="0" xfId="0" applyFill="1" applyAlignment="1">
      <alignment wrapText="1" readingOrder="1"/>
    </xf>
    <xf numFmtId="0" fontId="5" fillId="2" borderId="0" xfId="1" applyFont="1" applyFill="1" applyAlignment="1">
      <alignment horizontal="justify" vertical="top" wrapText="1"/>
    </xf>
    <xf numFmtId="0" fontId="0" fillId="0" borderId="0" xfId="0" applyAlignment="1">
      <alignment wrapText="1"/>
    </xf>
    <xf numFmtId="0" fontId="1" fillId="2" borderId="1" xfId="0" applyFont="1" applyFill="1" applyBorder="1" applyAlignment="1">
      <alignment wrapText="1"/>
    </xf>
    <xf numFmtId="0" fontId="23" fillId="4" borderId="0" xfId="0" applyFont="1" applyFill="1" applyBorder="1" applyAlignment="1">
      <alignment wrapText="1"/>
    </xf>
    <xf numFmtId="0" fontId="23" fillId="4" borderId="0" xfId="0" applyFont="1" applyFill="1" applyBorder="1" applyAlignment="1">
      <alignment vertical="center" wrapText="1"/>
    </xf>
  </cellXfs>
  <cellStyles count="2">
    <cellStyle name="Normal" xfId="0" builtinId="0"/>
    <cellStyle name="Normal_Dependency ratio 1990-2050_Tables 15 and 16 - Social security effective coverage"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241"/>
  <sheetViews>
    <sheetView tabSelected="1" workbookViewId="0">
      <selection activeCell="M2" sqref="M1:N1048576"/>
    </sheetView>
  </sheetViews>
  <sheetFormatPr baseColWidth="10" defaultColWidth="0" defaultRowHeight="11.25" zeroHeight="1"/>
  <cols>
    <col min="1" max="1" width="2.85546875" style="138" customWidth="1"/>
    <col min="2" max="2" width="33.140625" style="1" customWidth="1"/>
    <col min="3" max="3" width="7.140625" style="49" customWidth="1"/>
    <col min="4" max="4" width="4.140625" style="100" customWidth="1"/>
    <col min="5" max="5" width="6.42578125" style="49" customWidth="1"/>
    <col min="6" max="6" width="4.7109375" style="100" customWidth="1"/>
    <col min="7" max="8" width="7.140625" style="8" customWidth="1"/>
    <col min="9" max="9" width="7.140625" style="38" customWidth="1"/>
    <col min="10" max="10" width="7.140625" style="8" customWidth="1"/>
    <col min="11" max="11" width="4" style="29" customWidth="1"/>
    <col min="12" max="12" width="0.5703125" style="6" customWidth="1"/>
    <col min="13" max="14" width="4.5703125" style="6" hidden="1" customWidth="1"/>
    <col min="15" max="15" width="28.5703125" style="19" customWidth="1"/>
    <col min="16" max="16" width="1" style="6" customWidth="1"/>
    <col min="17" max="17" width="28.140625" style="3" hidden="1"/>
    <col min="18" max="16384" width="9.140625" style="2" hidden="1"/>
  </cols>
  <sheetData>
    <row r="1" spans="1:17" ht="33" customHeight="1" thickBot="1">
      <c r="A1" s="138">
        <v>1</v>
      </c>
      <c r="B1" s="126" t="s">
        <v>237</v>
      </c>
      <c r="C1" s="126"/>
      <c r="D1" s="126"/>
      <c r="E1" s="126"/>
      <c r="F1" s="126"/>
      <c r="G1" s="127"/>
      <c r="H1" s="127"/>
      <c r="I1" s="127"/>
      <c r="J1" s="127"/>
      <c r="K1" s="127"/>
      <c r="L1" s="127"/>
      <c r="M1" s="127"/>
      <c r="N1" s="127"/>
      <c r="O1" s="127"/>
    </row>
    <row r="2" spans="1:17" ht="8.25" customHeight="1" thickTop="1">
      <c r="A2" s="138">
        <v>2</v>
      </c>
      <c r="B2" s="88"/>
      <c r="C2" s="89"/>
      <c r="D2" s="102"/>
      <c r="E2" s="89"/>
      <c r="F2" s="102"/>
      <c r="G2" s="90"/>
      <c r="H2" s="90"/>
      <c r="I2" s="91"/>
      <c r="J2" s="90"/>
      <c r="K2" s="92"/>
      <c r="L2" s="93"/>
      <c r="M2" s="93"/>
      <c r="N2" s="93"/>
      <c r="O2" s="94"/>
    </row>
    <row r="3" spans="1:17" s="25" customFormat="1" ht="12.75">
      <c r="A3" s="139">
        <v>3</v>
      </c>
      <c r="B3" s="95" t="s">
        <v>109</v>
      </c>
      <c r="C3" s="130" t="s">
        <v>5</v>
      </c>
      <c r="D3" s="131"/>
      <c r="E3" s="131"/>
      <c r="F3" s="131"/>
      <c r="G3" s="131"/>
      <c r="H3" s="131"/>
      <c r="I3" s="131"/>
      <c r="J3" s="131"/>
      <c r="K3" s="131"/>
      <c r="L3" s="99"/>
      <c r="M3" s="116"/>
      <c r="N3" s="116"/>
      <c r="O3" s="116"/>
      <c r="P3" s="24"/>
      <c r="Q3" s="32" t="s">
        <v>107</v>
      </c>
    </row>
    <row r="4" spans="1:17" s="25" customFormat="1" ht="22.5">
      <c r="A4" s="139">
        <v>4</v>
      </c>
      <c r="B4" s="59"/>
      <c r="C4" s="60" t="s">
        <v>132</v>
      </c>
      <c r="D4" s="103" t="s">
        <v>131</v>
      </c>
      <c r="E4" s="60" t="s">
        <v>133</v>
      </c>
      <c r="F4" s="103" t="s">
        <v>131</v>
      </c>
      <c r="G4" s="132" t="s">
        <v>252</v>
      </c>
      <c r="H4" s="132"/>
      <c r="I4" s="132"/>
      <c r="J4" s="132"/>
      <c r="K4" s="132"/>
      <c r="L4" s="59"/>
      <c r="M4" s="59"/>
      <c r="N4" s="59"/>
      <c r="O4" s="59"/>
      <c r="P4" s="24"/>
      <c r="Q4" s="32"/>
    </row>
    <row r="5" spans="1:17" s="27" customFormat="1" ht="94.5" customHeight="1">
      <c r="A5" s="139">
        <v>5</v>
      </c>
      <c r="B5" s="59"/>
      <c r="C5" s="117" t="s">
        <v>123</v>
      </c>
      <c r="D5" s="103" t="s">
        <v>131</v>
      </c>
      <c r="E5" s="117" t="s">
        <v>123</v>
      </c>
      <c r="F5" s="103" t="s">
        <v>131</v>
      </c>
      <c r="G5" s="118" t="s">
        <v>121</v>
      </c>
      <c r="H5" s="118" t="s">
        <v>122</v>
      </c>
      <c r="I5" s="119" t="s">
        <v>123</v>
      </c>
      <c r="J5" s="118" t="s">
        <v>253</v>
      </c>
      <c r="K5" s="61" t="s">
        <v>134</v>
      </c>
      <c r="L5" s="62"/>
      <c r="M5" s="118" t="s">
        <v>254</v>
      </c>
      <c r="N5" s="118" t="s">
        <v>255</v>
      </c>
      <c r="O5" s="63" t="s">
        <v>238</v>
      </c>
      <c r="P5" s="26"/>
      <c r="Q5" s="23" t="s">
        <v>108</v>
      </c>
    </row>
    <row r="6" spans="1:17" s="27" customFormat="1" ht="7.9" customHeight="1">
      <c r="A6" s="139">
        <v>6</v>
      </c>
      <c r="B6" s="64"/>
      <c r="C6" s="65"/>
      <c r="D6" s="104"/>
      <c r="E6" s="65"/>
      <c r="F6" s="104"/>
      <c r="G6" s="66"/>
      <c r="H6" s="66"/>
      <c r="I6" s="67"/>
      <c r="J6" s="66"/>
      <c r="K6" s="68"/>
      <c r="L6" s="69"/>
      <c r="M6" s="69"/>
      <c r="N6" s="69"/>
      <c r="O6" s="70"/>
      <c r="P6" s="35"/>
      <c r="Q6" s="32"/>
    </row>
    <row r="7" spans="1:17">
      <c r="A7" s="139">
        <v>7</v>
      </c>
      <c r="G7" s="41"/>
      <c r="H7" s="41"/>
      <c r="I7" s="39"/>
      <c r="J7" s="41"/>
      <c r="K7" s="28"/>
      <c r="L7" s="4"/>
      <c r="M7" s="4"/>
      <c r="N7" s="4"/>
      <c r="O7" s="18"/>
      <c r="P7" s="4"/>
      <c r="Q7" s="11"/>
    </row>
    <row r="8" spans="1:17" ht="12.75">
      <c r="A8" s="139">
        <v>8</v>
      </c>
      <c r="B8" s="128" t="s">
        <v>240</v>
      </c>
      <c r="C8" s="129"/>
      <c r="D8" s="129"/>
      <c r="E8" s="129"/>
      <c r="F8" s="129"/>
      <c r="G8" s="129"/>
      <c r="H8" s="129"/>
      <c r="I8" s="129"/>
      <c r="J8" s="129"/>
      <c r="K8" s="129"/>
      <c r="L8" s="129"/>
      <c r="M8" s="129"/>
      <c r="N8" s="129"/>
      <c r="O8" s="129"/>
      <c r="P8" s="4"/>
      <c r="Q8" s="11"/>
    </row>
    <row r="9" spans="1:17" ht="10.7" customHeight="1">
      <c r="A9" s="139">
        <v>9</v>
      </c>
      <c r="B9" s="78" t="s">
        <v>113</v>
      </c>
      <c r="C9" s="73"/>
      <c r="D9" s="105"/>
      <c r="E9" s="73"/>
      <c r="F9" s="105"/>
      <c r="G9" s="79">
        <v>0.74319999999999997</v>
      </c>
      <c r="H9" s="79">
        <v>3.2500000000000001E-2</v>
      </c>
      <c r="I9" s="80">
        <f>G9+H9</f>
        <v>0.77569999999999995</v>
      </c>
      <c r="J9" s="79">
        <f>100-I9</f>
        <v>99.224299999999999</v>
      </c>
      <c r="K9" s="78"/>
      <c r="L9" s="76"/>
      <c r="M9" s="76"/>
      <c r="N9" s="76"/>
      <c r="O9" s="77"/>
      <c r="P9" s="4"/>
      <c r="Q9" s="11"/>
    </row>
    <row r="10" spans="1:17" ht="10.7" customHeight="1">
      <c r="A10" s="139">
        <v>10</v>
      </c>
      <c r="B10" s="78" t="s">
        <v>0</v>
      </c>
      <c r="C10" s="73"/>
      <c r="D10" s="105"/>
      <c r="E10" s="73"/>
      <c r="F10" s="105"/>
      <c r="G10" s="79">
        <v>2.9112</v>
      </c>
      <c r="H10" s="79">
        <v>0</v>
      </c>
      <c r="I10" s="80">
        <f t="shared" ref="I10:I16" si="0">G10+H10</f>
        <v>2.9112</v>
      </c>
      <c r="J10" s="79">
        <f t="shared" ref="J10:J16" si="1">100-I10</f>
        <v>97.088800000000006</v>
      </c>
      <c r="K10" s="78"/>
      <c r="L10" s="76"/>
      <c r="M10" s="76"/>
      <c r="N10" s="76"/>
      <c r="O10" s="77"/>
      <c r="P10" s="4"/>
      <c r="Q10" s="11"/>
    </row>
    <row r="11" spans="1:17" ht="10.7" customHeight="1">
      <c r="A11" s="139">
        <v>11</v>
      </c>
      <c r="B11" s="78" t="s">
        <v>239</v>
      </c>
      <c r="C11" s="73"/>
      <c r="D11" s="105"/>
      <c r="E11" s="73"/>
      <c r="F11" s="105"/>
      <c r="G11" s="79">
        <v>7.6756000000000002</v>
      </c>
      <c r="H11" s="79">
        <v>0.3952</v>
      </c>
      <c r="I11" s="80">
        <f t="shared" si="0"/>
        <v>8.0708000000000002</v>
      </c>
      <c r="J11" s="79">
        <f t="shared" si="1"/>
        <v>91.929199999999994</v>
      </c>
      <c r="K11" s="78"/>
      <c r="L11" s="76"/>
      <c r="M11" s="76"/>
      <c r="N11" s="76"/>
      <c r="O11" s="77"/>
      <c r="P11" s="4"/>
      <c r="Q11" s="11"/>
    </row>
    <row r="12" spans="1:17" ht="10.7" customHeight="1">
      <c r="A12" s="139">
        <v>12</v>
      </c>
      <c r="B12" s="78" t="s">
        <v>2</v>
      </c>
      <c r="C12" s="73"/>
      <c r="D12" s="105"/>
      <c r="E12" s="73"/>
      <c r="F12" s="105"/>
      <c r="G12" s="79">
        <v>31.214600000000001</v>
      </c>
      <c r="H12" s="79">
        <v>0.39860000000000001</v>
      </c>
      <c r="I12" s="80">
        <f t="shared" si="0"/>
        <v>31.613199999999999</v>
      </c>
      <c r="J12" s="79">
        <f t="shared" si="1"/>
        <v>68.386799999999994</v>
      </c>
      <c r="K12" s="78"/>
      <c r="L12" s="76"/>
      <c r="M12" s="76"/>
      <c r="N12" s="76"/>
      <c r="O12" s="77"/>
      <c r="P12" s="4"/>
      <c r="Q12" s="11"/>
    </row>
    <row r="13" spans="1:17" ht="10.7" customHeight="1">
      <c r="A13" s="139">
        <v>13</v>
      </c>
      <c r="B13" s="78" t="s">
        <v>1</v>
      </c>
      <c r="C13" s="73"/>
      <c r="D13" s="105"/>
      <c r="E13" s="73"/>
      <c r="F13" s="105"/>
      <c r="G13" s="79">
        <v>4.3822999999999999</v>
      </c>
      <c r="H13" s="79">
        <v>0</v>
      </c>
      <c r="I13" s="80">
        <f t="shared" si="0"/>
        <v>4.3822999999999999</v>
      </c>
      <c r="J13" s="79">
        <f t="shared" si="1"/>
        <v>95.617699999999999</v>
      </c>
      <c r="K13" s="78"/>
      <c r="L13" s="76"/>
      <c r="M13" s="76"/>
      <c r="N13" s="76"/>
      <c r="O13" s="77"/>
      <c r="P13" s="4"/>
      <c r="Q13" s="11"/>
    </row>
    <row r="14" spans="1:17" ht="10.7" customHeight="1">
      <c r="A14" s="139">
        <v>14</v>
      </c>
      <c r="B14" s="78" t="s">
        <v>3</v>
      </c>
      <c r="C14" s="73"/>
      <c r="D14" s="105"/>
      <c r="E14" s="73"/>
      <c r="F14" s="105"/>
      <c r="G14" s="79">
        <v>29.793500000000002</v>
      </c>
      <c r="H14" s="79">
        <v>0</v>
      </c>
      <c r="I14" s="80">
        <f t="shared" si="0"/>
        <v>29.793500000000002</v>
      </c>
      <c r="J14" s="79">
        <f t="shared" si="1"/>
        <v>70.206500000000005</v>
      </c>
      <c r="K14" s="78"/>
      <c r="L14" s="76"/>
      <c r="M14" s="76"/>
      <c r="N14" s="76"/>
      <c r="O14" s="77"/>
      <c r="P14" s="4"/>
      <c r="Q14" s="11"/>
    </row>
    <row r="15" spans="1:17" ht="10.7" customHeight="1">
      <c r="A15" s="139">
        <v>15</v>
      </c>
      <c r="B15" s="78" t="s">
        <v>4</v>
      </c>
      <c r="C15" s="73"/>
      <c r="D15" s="105"/>
      <c r="E15" s="73"/>
      <c r="F15" s="105"/>
      <c r="G15" s="79">
        <v>48.264099999999999</v>
      </c>
      <c r="H15" s="79">
        <v>19.691700000000001</v>
      </c>
      <c r="I15" s="80">
        <f t="shared" si="0"/>
        <v>67.955799999999996</v>
      </c>
      <c r="J15" s="79">
        <f t="shared" si="1"/>
        <v>32.044200000000004</v>
      </c>
      <c r="K15" s="78"/>
      <c r="L15" s="76"/>
      <c r="M15" s="76"/>
      <c r="N15" s="76"/>
      <c r="O15" s="77"/>
      <c r="P15" s="4"/>
      <c r="Q15" s="11"/>
    </row>
    <row r="16" spans="1:17" ht="10.7" customHeight="1">
      <c r="A16" s="139">
        <v>16</v>
      </c>
      <c r="B16" s="71" t="s">
        <v>130</v>
      </c>
      <c r="C16" s="72"/>
      <c r="D16" s="105"/>
      <c r="E16" s="72"/>
      <c r="F16" s="105"/>
      <c r="G16" s="74">
        <v>11.553900000000001</v>
      </c>
      <c r="H16" s="74">
        <v>1.5212000000000001</v>
      </c>
      <c r="I16" s="75">
        <f t="shared" si="0"/>
        <v>13.075100000000001</v>
      </c>
      <c r="J16" s="74">
        <f t="shared" si="1"/>
        <v>86.924899999999994</v>
      </c>
      <c r="K16" s="71"/>
      <c r="L16" s="76"/>
      <c r="M16" s="76"/>
      <c r="N16" s="76"/>
      <c r="O16" s="77"/>
      <c r="P16" s="4"/>
      <c r="Q16" s="11"/>
    </row>
    <row r="17" spans="1:17">
      <c r="A17" s="139">
        <v>17</v>
      </c>
      <c r="B17" s="2"/>
      <c r="C17" s="50"/>
      <c r="E17" s="50"/>
      <c r="G17" s="43"/>
      <c r="K17" s="2"/>
      <c r="L17" s="4"/>
      <c r="M17" s="4"/>
      <c r="N17" s="4"/>
      <c r="O17" s="18"/>
      <c r="P17" s="4"/>
      <c r="Q17" s="11"/>
    </row>
    <row r="18" spans="1:17" s="14" customFormat="1" ht="15">
      <c r="A18" s="139">
        <v>18</v>
      </c>
      <c r="B18" s="81" t="s">
        <v>113</v>
      </c>
      <c r="C18" s="82"/>
      <c r="D18" s="105"/>
      <c r="E18" s="83"/>
      <c r="F18" s="106"/>
      <c r="G18" s="84"/>
      <c r="H18" s="84"/>
      <c r="I18" s="85"/>
      <c r="J18" s="84"/>
      <c r="K18" s="86"/>
      <c r="L18" s="87"/>
      <c r="M18" s="87"/>
      <c r="N18" s="87"/>
      <c r="O18" s="86"/>
      <c r="P18" s="15"/>
      <c r="Q18" s="16"/>
    </row>
    <row r="19" spans="1:17" ht="11.25" customHeight="1">
      <c r="A19" s="139">
        <v>19</v>
      </c>
      <c r="B19" s="2" t="s">
        <v>138</v>
      </c>
      <c r="C19" s="50">
        <v>3.9</v>
      </c>
      <c r="D19" s="100">
        <v>2003</v>
      </c>
      <c r="E19" s="51" t="s">
        <v>110</v>
      </c>
      <c r="G19" s="8">
        <v>3.9</v>
      </c>
      <c r="H19" s="8">
        <v>0</v>
      </c>
      <c r="I19" s="38">
        <v>3.9</v>
      </c>
      <c r="J19" s="8">
        <v>96.1</v>
      </c>
      <c r="K19" s="29">
        <v>2003</v>
      </c>
      <c r="L19" s="5"/>
      <c r="M19" s="8"/>
      <c r="N19" s="8"/>
      <c r="O19" s="2" t="s">
        <v>124</v>
      </c>
      <c r="P19" s="5"/>
      <c r="Q19" s="3" t="s">
        <v>124</v>
      </c>
    </row>
    <row r="20" spans="1:17" ht="11.25" customHeight="1">
      <c r="A20" s="139">
        <v>20</v>
      </c>
      <c r="B20" s="2" t="s">
        <v>8</v>
      </c>
      <c r="C20" s="38" t="s">
        <v>106</v>
      </c>
      <c r="E20" s="38" t="s">
        <v>106</v>
      </c>
      <c r="G20" s="8" t="s">
        <v>106</v>
      </c>
      <c r="H20" s="8" t="s">
        <v>106</v>
      </c>
      <c r="I20" s="38" t="s">
        <v>106</v>
      </c>
      <c r="J20" s="8">
        <v>100</v>
      </c>
      <c r="K20" s="29">
        <v>2012</v>
      </c>
      <c r="L20" s="5"/>
      <c r="M20" s="8"/>
      <c r="N20" s="8"/>
      <c r="O20" s="2" t="s">
        <v>125</v>
      </c>
      <c r="P20" s="5"/>
      <c r="Q20" s="3" t="s">
        <v>125</v>
      </c>
    </row>
    <row r="21" spans="1:17" ht="11.25" customHeight="1">
      <c r="A21" s="139">
        <v>21</v>
      </c>
      <c r="B21" s="2" t="s">
        <v>11</v>
      </c>
      <c r="C21" s="38" t="s">
        <v>106</v>
      </c>
      <c r="E21" s="38" t="s">
        <v>106</v>
      </c>
      <c r="G21" s="8" t="s">
        <v>106</v>
      </c>
      <c r="H21" s="8" t="s">
        <v>106</v>
      </c>
      <c r="I21" s="38" t="s">
        <v>106</v>
      </c>
      <c r="J21" s="8">
        <v>100</v>
      </c>
      <c r="L21" s="5"/>
      <c r="M21" s="8"/>
      <c r="N21" s="8"/>
      <c r="O21" s="2" t="s">
        <v>125</v>
      </c>
      <c r="P21" s="5"/>
      <c r="Q21" s="3" t="s">
        <v>125</v>
      </c>
    </row>
    <row r="22" spans="1:17" ht="9.6" customHeight="1">
      <c r="A22" s="139">
        <v>22</v>
      </c>
      <c r="B22" s="2" t="s">
        <v>139</v>
      </c>
      <c r="C22" s="38" t="s">
        <v>106</v>
      </c>
      <c r="E22" s="38" t="s">
        <v>106</v>
      </c>
      <c r="G22" s="8" t="s">
        <v>106</v>
      </c>
      <c r="H22" s="8" t="s">
        <v>106</v>
      </c>
      <c r="I22" s="38" t="s">
        <v>106</v>
      </c>
      <c r="J22" s="8">
        <v>100</v>
      </c>
      <c r="L22" s="5"/>
      <c r="M22" s="8"/>
      <c r="N22" s="8"/>
      <c r="O22" s="2" t="s">
        <v>137</v>
      </c>
      <c r="P22" s="5"/>
      <c r="Q22" s="3" t="s">
        <v>126</v>
      </c>
    </row>
    <row r="23" spans="1:17" ht="11.25" customHeight="1">
      <c r="A23" s="139">
        <v>23</v>
      </c>
      <c r="B23" s="2" t="s">
        <v>15</v>
      </c>
      <c r="C23" s="38" t="s">
        <v>106</v>
      </c>
      <c r="E23" s="38" t="s">
        <v>106</v>
      </c>
      <c r="G23" s="8" t="s">
        <v>106</v>
      </c>
      <c r="H23" s="8" t="s">
        <v>106</v>
      </c>
      <c r="I23" s="38" t="s">
        <v>106</v>
      </c>
      <c r="J23" s="8">
        <v>100</v>
      </c>
      <c r="L23" s="5"/>
      <c r="M23" s="8"/>
      <c r="N23" s="8"/>
      <c r="O23" s="2" t="s">
        <v>125</v>
      </c>
      <c r="P23" s="5"/>
      <c r="Q23" s="3" t="s">
        <v>125</v>
      </c>
    </row>
    <row r="24" spans="1:17" ht="11.25" customHeight="1">
      <c r="A24" s="139">
        <v>24</v>
      </c>
      <c r="B24" s="2" t="s">
        <v>16</v>
      </c>
      <c r="C24" s="38" t="s">
        <v>106</v>
      </c>
      <c r="E24" s="38" t="s">
        <v>106</v>
      </c>
      <c r="G24" s="8" t="s">
        <v>106</v>
      </c>
      <c r="H24" s="8" t="s">
        <v>106</v>
      </c>
      <c r="I24" s="38" t="s">
        <v>106</v>
      </c>
      <c r="J24" s="8">
        <v>100</v>
      </c>
      <c r="L24" s="5"/>
      <c r="M24" s="8"/>
      <c r="N24" s="8"/>
      <c r="O24" s="2" t="s">
        <v>125</v>
      </c>
      <c r="P24" s="5"/>
      <c r="Q24" s="3" t="s">
        <v>125</v>
      </c>
    </row>
    <row r="25" spans="1:17" ht="11.25" customHeight="1">
      <c r="A25" s="139">
        <v>25</v>
      </c>
      <c r="B25" s="2" t="s">
        <v>141</v>
      </c>
      <c r="C25" s="38" t="s">
        <v>106</v>
      </c>
      <c r="E25" s="38" t="s">
        <v>106</v>
      </c>
      <c r="G25" s="8" t="s">
        <v>106</v>
      </c>
      <c r="H25" s="8" t="s">
        <v>106</v>
      </c>
      <c r="I25" s="38" t="s">
        <v>106</v>
      </c>
      <c r="J25" s="8">
        <v>100</v>
      </c>
      <c r="L25" s="5"/>
      <c r="M25" s="8"/>
      <c r="N25" s="8"/>
      <c r="O25" s="2" t="s">
        <v>137</v>
      </c>
      <c r="P25" s="5"/>
      <c r="Q25" s="3" t="s">
        <v>125</v>
      </c>
    </row>
    <row r="26" spans="1:17" ht="11.25" customHeight="1">
      <c r="A26" s="139">
        <v>26</v>
      </c>
      <c r="B26" s="2" t="s">
        <v>18</v>
      </c>
      <c r="C26" s="38" t="s">
        <v>106</v>
      </c>
      <c r="E26" s="38" t="s">
        <v>106</v>
      </c>
      <c r="G26" s="8" t="s">
        <v>106</v>
      </c>
      <c r="H26" s="8" t="s">
        <v>106</v>
      </c>
      <c r="I26" s="38" t="s">
        <v>106</v>
      </c>
      <c r="J26" s="8">
        <v>100</v>
      </c>
      <c r="L26" s="5"/>
      <c r="M26" s="8"/>
      <c r="N26" s="8"/>
      <c r="O26" s="2" t="s">
        <v>125</v>
      </c>
      <c r="P26" s="5"/>
      <c r="Q26" s="3" t="s">
        <v>125</v>
      </c>
    </row>
    <row r="27" spans="1:17" ht="11.25" customHeight="1">
      <c r="A27" s="139">
        <v>27</v>
      </c>
      <c r="B27" s="2" t="s">
        <v>19</v>
      </c>
      <c r="C27" s="38" t="s">
        <v>106</v>
      </c>
      <c r="E27" s="38" t="s">
        <v>106</v>
      </c>
      <c r="G27" s="8" t="s">
        <v>106</v>
      </c>
      <c r="H27" s="8" t="s">
        <v>106</v>
      </c>
      <c r="I27" s="38" t="s">
        <v>106</v>
      </c>
      <c r="J27" s="8">
        <v>100</v>
      </c>
      <c r="L27" s="5"/>
      <c r="M27" s="8"/>
      <c r="N27" s="8"/>
      <c r="O27" s="2" t="s">
        <v>125</v>
      </c>
      <c r="P27" s="5"/>
      <c r="Q27" s="3" t="s">
        <v>125</v>
      </c>
    </row>
    <row r="28" spans="1:17" ht="11.25" customHeight="1">
      <c r="A28" s="139">
        <v>28</v>
      </c>
      <c r="B28" s="2" t="s">
        <v>20</v>
      </c>
      <c r="C28" s="38" t="s">
        <v>106</v>
      </c>
      <c r="E28" s="38" t="s">
        <v>106</v>
      </c>
      <c r="G28" s="8" t="s">
        <v>106</v>
      </c>
      <c r="H28" s="8" t="s">
        <v>106</v>
      </c>
      <c r="I28" s="38" t="s">
        <v>106</v>
      </c>
      <c r="J28" s="8">
        <v>100</v>
      </c>
      <c r="L28" s="5"/>
      <c r="M28" s="8"/>
      <c r="N28" s="8"/>
      <c r="O28" s="2" t="s">
        <v>125</v>
      </c>
      <c r="P28" s="5"/>
      <c r="Q28" s="3" t="s">
        <v>125</v>
      </c>
    </row>
    <row r="29" spans="1:17" ht="11.25" customHeight="1">
      <c r="A29" s="139">
        <v>29</v>
      </c>
      <c r="B29" s="2" t="s">
        <v>21</v>
      </c>
      <c r="C29" s="38" t="s">
        <v>106</v>
      </c>
      <c r="E29" s="38" t="s">
        <v>106</v>
      </c>
      <c r="G29" s="8" t="s">
        <v>106</v>
      </c>
      <c r="H29" s="8" t="s">
        <v>106</v>
      </c>
      <c r="I29" s="38" t="s">
        <v>106</v>
      </c>
      <c r="J29" s="8">
        <v>100</v>
      </c>
      <c r="L29" s="5"/>
      <c r="M29" s="8"/>
      <c r="N29" s="8"/>
      <c r="O29" s="2" t="s">
        <v>125</v>
      </c>
      <c r="P29" s="5"/>
      <c r="Q29" s="3" t="s">
        <v>125</v>
      </c>
    </row>
    <row r="30" spans="1:17" ht="11.25" customHeight="1">
      <c r="A30" s="139">
        <v>30</v>
      </c>
      <c r="B30" s="2" t="s">
        <v>22</v>
      </c>
      <c r="C30" s="38" t="s">
        <v>106</v>
      </c>
      <c r="E30" s="38" t="s">
        <v>106</v>
      </c>
      <c r="G30" s="8" t="s">
        <v>106</v>
      </c>
      <c r="H30" s="8" t="s">
        <v>106</v>
      </c>
      <c r="I30" s="38" t="s">
        <v>106</v>
      </c>
      <c r="J30" s="8">
        <v>100</v>
      </c>
      <c r="L30" s="5"/>
      <c r="M30" s="8"/>
      <c r="N30" s="8"/>
      <c r="O30" s="2" t="s">
        <v>125</v>
      </c>
      <c r="P30" s="5"/>
      <c r="Q30" s="3" t="s">
        <v>125</v>
      </c>
    </row>
    <row r="31" spans="1:17" ht="11.25" customHeight="1">
      <c r="A31" s="139">
        <v>31</v>
      </c>
      <c r="B31" s="2" t="s">
        <v>23</v>
      </c>
      <c r="C31" s="38" t="s">
        <v>106</v>
      </c>
      <c r="E31" s="38" t="s">
        <v>106</v>
      </c>
      <c r="G31" s="8" t="s">
        <v>106</v>
      </c>
      <c r="H31" s="8" t="s">
        <v>106</v>
      </c>
      <c r="I31" s="38" t="s">
        <v>106</v>
      </c>
      <c r="J31" s="8">
        <v>100</v>
      </c>
      <c r="L31" s="5"/>
      <c r="M31" s="8"/>
      <c r="N31" s="8"/>
      <c r="O31" s="2" t="s">
        <v>125</v>
      </c>
      <c r="P31" s="5"/>
      <c r="Q31" s="3" t="s">
        <v>125</v>
      </c>
    </row>
    <row r="32" spans="1:17" ht="11.25" customHeight="1">
      <c r="A32" s="139">
        <v>32</v>
      </c>
      <c r="B32" s="2" t="s">
        <v>24</v>
      </c>
      <c r="C32" s="38" t="s">
        <v>106</v>
      </c>
      <c r="E32" s="38" t="s">
        <v>106</v>
      </c>
      <c r="G32" s="8" t="s">
        <v>106</v>
      </c>
      <c r="H32" s="8" t="s">
        <v>106</v>
      </c>
      <c r="I32" s="38" t="s">
        <v>106</v>
      </c>
      <c r="J32" s="8">
        <v>100</v>
      </c>
      <c r="L32" s="5"/>
      <c r="M32" s="8"/>
      <c r="N32" s="8"/>
      <c r="O32" s="2" t="s">
        <v>125</v>
      </c>
      <c r="P32" s="5"/>
      <c r="Q32" s="3" t="s">
        <v>125</v>
      </c>
    </row>
    <row r="33" spans="1:17" ht="11.25" customHeight="1">
      <c r="A33" s="139">
        <v>33</v>
      </c>
      <c r="B33" s="2" t="s">
        <v>26</v>
      </c>
      <c r="C33" s="38" t="s">
        <v>106</v>
      </c>
      <c r="E33" s="38" t="s">
        <v>106</v>
      </c>
      <c r="G33" s="8" t="s">
        <v>106</v>
      </c>
      <c r="H33" s="8" t="s">
        <v>106</v>
      </c>
      <c r="I33" s="38" t="s">
        <v>106</v>
      </c>
      <c r="J33" s="8">
        <v>100</v>
      </c>
      <c r="L33" s="5"/>
      <c r="M33" s="8"/>
      <c r="N33" s="8"/>
      <c r="O33" s="2" t="s">
        <v>125</v>
      </c>
      <c r="P33" s="5"/>
      <c r="Q33" s="3" t="s">
        <v>125</v>
      </c>
    </row>
    <row r="34" spans="1:17" ht="11.25" customHeight="1">
      <c r="A34" s="139">
        <v>34</v>
      </c>
      <c r="B34" s="2" t="s">
        <v>29</v>
      </c>
      <c r="C34" s="38" t="s">
        <v>110</v>
      </c>
      <c r="E34" s="38" t="s">
        <v>110</v>
      </c>
      <c r="G34" s="8" t="s">
        <v>110</v>
      </c>
      <c r="H34" s="8" t="s">
        <v>110</v>
      </c>
      <c r="I34" s="38" t="s">
        <v>110</v>
      </c>
      <c r="J34" s="8" t="s">
        <v>110</v>
      </c>
      <c r="L34" s="8"/>
      <c r="M34" s="8"/>
      <c r="N34" s="8"/>
      <c r="O34" s="2" t="s">
        <v>124</v>
      </c>
      <c r="P34" s="5"/>
      <c r="Q34" s="3" t="s">
        <v>124</v>
      </c>
    </row>
    <row r="35" spans="1:17" ht="11.25" customHeight="1">
      <c r="A35" s="139">
        <v>35</v>
      </c>
      <c r="B35" s="2" t="s">
        <v>31</v>
      </c>
      <c r="C35" s="38" t="s">
        <v>106</v>
      </c>
      <c r="E35" s="38" t="s">
        <v>106</v>
      </c>
      <c r="G35" s="8" t="s">
        <v>106</v>
      </c>
      <c r="H35" s="8" t="s">
        <v>106</v>
      </c>
      <c r="I35" s="38" t="s">
        <v>106</v>
      </c>
      <c r="J35" s="8">
        <v>100</v>
      </c>
      <c r="L35" s="5"/>
      <c r="M35" s="8"/>
      <c r="N35" s="8"/>
      <c r="O35" s="2" t="s">
        <v>125</v>
      </c>
      <c r="P35" s="17"/>
      <c r="Q35" s="3" t="s">
        <v>125</v>
      </c>
    </row>
    <row r="36" spans="1:17" ht="11.25" customHeight="1">
      <c r="A36" s="139">
        <v>36</v>
      </c>
      <c r="B36" s="2" t="s">
        <v>32</v>
      </c>
      <c r="C36" s="38" t="s">
        <v>106</v>
      </c>
      <c r="E36" s="38" t="s">
        <v>106</v>
      </c>
      <c r="G36" s="8" t="s">
        <v>106</v>
      </c>
      <c r="H36" s="8" t="s">
        <v>106</v>
      </c>
      <c r="I36" s="38" t="s">
        <v>106</v>
      </c>
      <c r="J36" s="8">
        <v>100</v>
      </c>
      <c r="L36" s="5"/>
      <c r="M36" s="8"/>
      <c r="N36" s="8"/>
      <c r="O36" s="2" t="s">
        <v>125</v>
      </c>
      <c r="P36" s="5"/>
      <c r="Q36" s="3" t="s">
        <v>125</v>
      </c>
    </row>
    <row r="37" spans="1:17" ht="11.25" customHeight="1">
      <c r="A37" s="139">
        <v>37</v>
      </c>
      <c r="B37" s="2" t="s">
        <v>33</v>
      </c>
      <c r="C37" s="38" t="s">
        <v>106</v>
      </c>
      <c r="E37" s="38" t="s">
        <v>106</v>
      </c>
      <c r="G37" s="8" t="s">
        <v>106</v>
      </c>
      <c r="H37" s="8" t="s">
        <v>106</v>
      </c>
      <c r="I37" s="38" t="s">
        <v>106</v>
      </c>
      <c r="J37" s="8">
        <v>100</v>
      </c>
      <c r="L37" s="5"/>
      <c r="M37" s="8"/>
      <c r="N37" s="8"/>
      <c r="O37" s="2" t="s">
        <v>125</v>
      </c>
      <c r="P37" s="5"/>
      <c r="Q37" s="3" t="s">
        <v>125</v>
      </c>
    </row>
    <row r="38" spans="1:17" ht="11.25" customHeight="1">
      <c r="A38" s="139">
        <v>38</v>
      </c>
      <c r="B38" s="2" t="s">
        <v>35</v>
      </c>
      <c r="C38" s="38" t="s">
        <v>106</v>
      </c>
      <c r="E38" s="38" t="s">
        <v>106</v>
      </c>
      <c r="G38" s="8" t="s">
        <v>106</v>
      </c>
      <c r="H38" s="8" t="s">
        <v>106</v>
      </c>
      <c r="I38" s="38" t="s">
        <v>106</v>
      </c>
      <c r="J38" s="8">
        <v>100</v>
      </c>
      <c r="L38" s="5"/>
      <c r="M38" s="5"/>
      <c r="N38" s="5"/>
      <c r="O38" s="2" t="s">
        <v>125</v>
      </c>
      <c r="P38" s="5"/>
      <c r="Q38" s="3" t="s">
        <v>125</v>
      </c>
    </row>
    <row r="39" spans="1:17" ht="11.25" customHeight="1">
      <c r="A39" s="139">
        <v>39</v>
      </c>
      <c r="B39" s="2" t="s">
        <v>36</v>
      </c>
      <c r="C39" s="38" t="s">
        <v>106</v>
      </c>
      <c r="E39" s="38" t="s">
        <v>106</v>
      </c>
      <c r="G39" s="8" t="s">
        <v>106</v>
      </c>
      <c r="H39" s="8" t="s">
        <v>106</v>
      </c>
      <c r="I39" s="38" t="s">
        <v>106</v>
      </c>
      <c r="J39" s="8">
        <v>100</v>
      </c>
      <c r="L39" s="5"/>
      <c r="M39" s="5"/>
      <c r="N39" s="5"/>
      <c r="O39" s="2" t="s">
        <v>125</v>
      </c>
      <c r="P39" s="5"/>
      <c r="Q39" s="3" t="s">
        <v>125</v>
      </c>
    </row>
    <row r="40" spans="1:17" ht="11.25" customHeight="1">
      <c r="A40" s="139">
        <v>40</v>
      </c>
      <c r="B40" s="2" t="s">
        <v>37</v>
      </c>
      <c r="C40" s="38" t="s">
        <v>106</v>
      </c>
      <c r="E40" s="38" t="s">
        <v>106</v>
      </c>
      <c r="G40" s="8" t="s">
        <v>106</v>
      </c>
      <c r="H40" s="8" t="s">
        <v>106</v>
      </c>
      <c r="I40" s="38" t="s">
        <v>106</v>
      </c>
      <c r="J40" s="8">
        <v>100</v>
      </c>
      <c r="L40" s="5"/>
      <c r="M40" s="5"/>
      <c r="N40" s="5"/>
      <c r="O40" s="2" t="s">
        <v>125</v>
      </c>
      <c r="P40" s="8"/>
      <c r="Q40" s="3" t="s">
        <v>125</v>
      </c>
    </row>
    <row r="41" spans="1:17" ht="11.25" customHeight="1">
      <c r="A41" s="139">
        <v>41</v>
      </c>
      <c r="B41" s="2" t="s">
        <v>39</v>
      </c>
      <c r="C41" s="38" t="s">
        <v>106</v>
      </c>
      <c r="E41" s="38" t="s">
        <v>106</v>
      </c>
      <c r="G41" s="8" t="s">
        <v>106</v>
      </c>
      <c r="H41" s="8" t="s">
        <v>106</v>
      </c>
      <c r="I41" s="38" t="s">
        <v>106</v>
      </c>
      <c r="J41" s="8">
        <v>100</v>
      </c>
      <c r="L41" s="5"/>
      <c r="M41" s="5"/>
      <c r="N41" s="5"/>
      <c r="O41" s="2" t="s">
        <v>125</v>
      </c>
      <c r="P41" s="5"/>
      <c r="Q41" s="3" t="s">
        <v>125</v>
      </c>
    </row>
    <row r="42" spans="1:17" ht="11.25" customHeight="1">
      <c r="A42" s="139">
        <v>42</v>
      </c>
      <c r="B42" s="2" t="s">
        <v>40</v>
      </c>
      <c r="C42" s="38" t="s">
        <v>106</v>
      </c>
      <c r="E42" s="38" t="s">
        <v>106</v>
      </c>
      <c r="G42" s="8" t="s">
        <v>106</v>
      </c>
      <c r="H42" s="8" t="s">
        <v>106</v>
      </c>
      <c r="I42" s="38" t="s">
        <v>106</v>
      </c>
      <c r="J42" s="8">
        <v>100</v>
      </c>
      <c r="L42" s="5"/>
      <c r="M42" s="5"/>
      <c r="N42" s="5"/>
      <c r="O42" s="2" t="s">
        <v>125</v>
      </c>
      <c r="P42" s="5"/>
      <c r="Q42" s="3" t="s">
        <v>125</v>
      </c>
    </row>
    <row r="43" spans="1:17" ht="11.25" customHeight="1">
      <c r="A43" s="139">
        <v>43</v>
      </c>
      <c r="B43" s="2" t="s">
        <v>47</v>
      </c>
      <c r="C43" s="38" t="s">
        <v>106</v>
      </c>
      <c r="E43" s="38" t="s">
        <v>106</v>
      </c>
      <c r="G43" s="8" t="s">
        <v>106</v>
      </c>
      <c r="H43" s="8" t="s">
        <v>106</v>
      </c>
      <c r="I43" s="38" t="s">
        <v>106</v>
      </c>
      <c r="J43" s="8">
        <v>100</v>
      </c>
      <c r="L43" s="5"/>
      <c r="M43" s="5"/>
      <c r="N43" s="5"/>
      <c r="O43" s="2" t="s">
        <v>125</v>
      </c>
      <c r="P43" s="5"/>
      <c r="Q43" s="3" t="s">
        <v>125</v>
      </c>
    </row>
    <row r="44" spans="1:17" ht="11.25" customHeight="1">
      <c r="A44" s="139">
        <v>44</v>
      </c>
      <c r="B44" s="2" t="s">
        <v>52</v>
      </c>
      <c r="C44" s="38" t="s">
        <v>106</v>
      </c>
      <c r="E44" s="38" t="s">
        <v>106</v>
      </c>
      <c r="G44" s="8" t="s">
        <v>106</v>
      </c>
      <c r="H44" s="8" t="s">
        <v>106</v>
      </c>
      <c r="I44" s="38" t="s">
        <v>106</v>
      </c>
      <c r="J44" s="8">
        <v>100</v>
      </c>
      <c r="L44" s="5"/>
      <c r="M44" s="5"/>
      <c r="N44" s="5"/>
      <c r="O44" s="2" t="s">
        <v>125</v>
      </c>
      <c r="P44" s="5"/>
      <c r="Q44" s="3" t="s">
        <v>125</v>
      </c>
    </row>
    <row r="45" spans="1:17" ht="11.25" customHeight="1">
      <c r="A45" s="139">
        <v>45</v>
      </c>
      <c r="B45" s="2" t="s">
        <v>53</v>
      </c>
      <c r="C45" s="38" t="s">
        <v>106</v>
      </c>
      <c r="E45" s="38" t="s">
        <v>106</v>
      </c>
      <c r="G45" s="8" t="s">
        <v>106</v>
      </c>
      <c r="H45" s="8" t="s">
        <v>106</v>
      </c>
      <c r="I45" s="38" t="s">
        <v>106</v>
      </c>
      <c r="J45" s="8">
        <v>100</v>
      </c>
      <c r="L45" s="5"/>
      <c r="M45" s="5"/>
      <c r="N45" s="5"/>
      <c r="O45" s="2" t="s">
        <v>125</v>
      </c>
      <c r="P45" s="5"/>
      <c r="Q45" s="3" t="s">
        <v>125</v>
      </c>
    </row>
    <row r="46" spans="1:17" ht="22.5">
      <c r="A46" s="139">
        <v>46</v>
      </c>
      <c r="B46" s="2" t="s">
        <v>142</v>
      </c>
      <c r="C46" s="38" t="s">
        <v>106</v>
      </c>
      <c r="E46" s="38" t="s">
        <v>106</v>
      </c>
      <c r="G46" s="8" t="s">
        <v>106</v>
      </c>
      <c r="H46" s="8" t="s">
        <v>106</v>
      </c>
      <c r="I46" s="38" t="s">
        <v>106</v>
      </c>
      <c r="J46" s="8">
        <v>100</v>
      </c>
      <c r="L46" s="5"/>
      <c r="M46" s="5"/>
      <c r="N46" s="5"/>
      <c r="O46" s="2" t="s">
        <v>137</v>
      </c>
      <c r="P46" s="17"/>
      <c r="Q46" s="3" t="s">
        <v>126</v>
      </c>
    </row>
    <row r="47" spans="1:17" ht="11.25" customHeight="1">
      <c r="A47" s="139">
        <v>47</v>
      </c>
      <c r="B47" s="2" t="s">
        <v>55</v>
      </c>
      <c r="C47" s="38" t="s">
        <v>106</v>
      </c>
      <c r="E47" s="38" t="s">
        <v>106</v>
      </c>
      <c r="G47" s="8" t="s">
        <v>106</v>
      </c>
      <c r="H47" s="8" t="s">
        <v>106</v>
      </c>
      <c r="I47" s="38" t="s">
        <v>106</v>
      </c>
      <c r="J47" s="8">
        <v>100</v>
      </c>
      <c r="L47" s="5"/>
      <c r="M47" s="5"/>
      <c r="N47" s="5"/>
      <c r="O47" s="2" t="s">
        <v>125</v>
      </c>
      <c r="P47" s="5"/>
      <c r="Q47" s="3" t="s">
        <v>125</v>
      </c>
    </row>
    <row r="48" spans="1:17" ht="11.25" customHeight="1">
      <c r="A48" s="139">
        <v>48</v>
      </c>
      <c r="B48" s="2" t="s">
        <v>56</v>
      </c>
      <c r="C48" s="38" t="s">
        <v>106</v>
      </c>
      <c r="E48" s="38" t="s">
        <v>106</v>
      </c>
      <c r="G48" s="8" t="s">
        <v>106</v>
      </c>
      <c r="H48" s="8" t="s">
        <v>106</v>
      </c>
      <c r="I48" s="38" t="s">
        <v>106</v>
      </c>
      <c r="J48" s="8">
        <v>100</v>
      </c>
      <c r="L48" s="5"/>
      <c r="M48" s="5"/>
      <c r="N48" s="5"/>
      <c r="O48" s="2" t="s">
        <v>125</v>
      </c>
      <c r="P48" s="5"/>
      <c r="Q48" s="3" t="s">
        <v>125</v>
      </c>
    </row>
    <row r="49" spans="1:17" ht="11.25" customHeight="1">
      <c r="A49" s="139">
        <v>49</v>
      </c>
      <c r="B49" s="2" t="s">
        <v>59</v>
      </c>
      <c r="C49" s="38" t="s">
        <v>106</v>
      </c>
      <c r="E49" s="38" t="s">
        <v>106</v>
      </c>
      <c r="G49" s="8" t="s">
        <v>106</v>
      </c>
      <c r="H49" s="8" t="s">
        <v>106</v>
      </c>
      <c r="I49" s="38" t="s">
        <v>106</v>
      </c>
      <c r="J49" s="8">
        <v>100</v>
      </c>
      <c r="L49" s="5"/>
      <c r="M49" s="5"/>
      <c r="N49" s="5"/>
      <c r="O49" s="2" t="s">
        <v>125</v>
      </c>
      <c r="P49" s="5"/>
      <c r="Q49" s="3" t="s">
        <v>125</v>
      </c>
    </row>
    <row r="50" spans="1:17" ht="11.25" customHeight="1">
      <c r="A50" s="139">
        <v>50</v>
      </c>
      <c r="B50" s="2" t="s">
        <v>61</v>
      </c>
      <c r="C50" s="38" t="s">
        <v>106</v>
      </c>
      <c r="E50" s="38" t="s">
        <v>106</v>
      </c>
      <c r="G50" s="8" t="s">
        <v>106</v>
      </c>
      <c r="H50" s="8" t="s">
        <v>106</v>
      </c>
      <c r="I50" s="38" t="s">
        <v>106</v>
      </c>
      <c r="J50" s="8">
        <v>100</v>
      </c>
      <c r="L50" s="5"/>
      <c r="M50" s="5"/>
      <c r="N50" s="5"/>
      <c r="O50" s="2" t="s">
        <v>125</v>
      </c>
      <c r="P50" s="5"/>
      <c r="Q50" s="3" t="s">
        <v>125</v>
      </c>
    </row>
    <row r="51" spans="1:17" ht="11.25" customHeight="1">
      <c r="A51" s="139">
        <v>51</v>
      </c>
      <c r="B51" s="2" t="s">
        <v>140</v>
      </c>
      <c r="C51" s="50">
        <v>0.5</v>
      </c>
      <c r="D51" s="100">
        <v>2001</v>
      </c>
      <c r="E51" s="51">
        <v>0.9</v>
      </c>
      <c r="F51" s="100">
        <v>2005</v>
      </c>
      <c r="G51" s="8">
        <v>0</v>
      </c>
      <c r="H51" s="8">
        <v>1</v>
      </c>
      <c r="I51" s="38">
        <v>1</v>
      </c>
      <c r="J51" s="8">
        <v>99</v>
      </c>
      <c r="K51" s="29">
        <v>2010</v>
      </c>
      <c r="L51" s="5"/>
      <c r="M51" s="5"/>
      <c r="N51" s="5"/>
      <c r="O51" s="2" t="s">
        <v>250</v>
      </c>
      <c r="P51" s="5"/>
      <c r="Q51" s="3" t="s">
        <v>127</v>
      </c>
    </row>
    <row r="52" spans="1:17" ht="11.25" customHeight="1">
      <c r="A52" s="139">
        <v>52</v>
      </c>
      <c r="B52" s="2" t="s">
        <v>62</v>
      </c>
      <c r="C52" s="38" t="s">
        <v>106</v>
      </c>
      <c r="E52" s="38" t="s">
        <v>106</v>
      </c>
      <c r="G52" s="8" t="s">
        <v>106</v>
      </c>
      <c r="H52" s="8" t="s">
        <v>106</v>
      </c>
      <c r="I52" s="38" t="s">
        <v>106</v>
      </c>
      <c r="J52" s="8">
        <v>100</v>
      </c>
      <c r="L52" s="5"/>
      <c r="M52" s="5"/>
      <c r="N52" s="5"/>
      <c r="O52" s="2" t="s">
        <v>125</v>
      </c>
      <c r="P52" s="5"/>
      <c r="Q52" s="3" t="s">
        <v>125</v>
      </c>
    </row>
    <row r="53" spans="1:17" ht="11.25" customHeight="1">
      <c r="A53" s="139">
        <v>53</v>
      </c>
      <c r="B53" s="2" t="s">
        <v>63</v>
      </c>
      <c r="C53" s="38" t="s">
        <v>106</v>
      </c>
      <c r="E53" s="38" t="s">
        <v>106</v>
      </c>
      <c r="G53" s="8" t="s">
        <v>106</v>
      </c>
      <c r="H53" s="8" t="s">
        <v>106</v>
      </c>
      <c r="I53" s="38" t="s">
        <v>106</v>
      </c>
      <c r="J53" s="8">
        <v>100</v>
      </c>
      <c r="L53" s="5"/>
      <c r="M53" s="5"/>
      <c r="N53" s="5"/>
      <c r="O53" s="2" t="s">
        <v>125</v>
      </c>
      <c r="P53" s="5"/>
      <c r="Q53" s="3" t="s">
        <v>125</v>
      </c>
    </row>
    <row r="54" spans="1:17" ht="11.25" customHeight="1">
      <c r="A54" s="139">
        <v>54</v>
      </c>
      <c r="B54" s="2" t="s">
        <v>65</v>
      </c>
      <c r="C54" s="38" t="s">
        <v>106</v>
      </c>
      <c r="E54" s="38" t="s">
        <v>106</v>
      </c>
      <c r="G54" s="8" t="s">
        <v>106</v>
      </c>
      <c r="H54" s="8" t="s">
        <v>106</v>
      </c>
      <c r="I54" s="38" t="s">
        <v>106</v>
      </c>
      <c r="J54" s="8">
        <v>100</v>
      </c>
      <c r="L54" s="5"/>
      <c r="M54" s="5"/>
      <c r="N54" s="5"/>
      <c r="O54" s="2" t="s">
        <v>125</v>
      </c>
      <c r="P54" s="5"/>
      <c r="Q54" s="3" t="s">
        <v>125</v>
      </c>
    </row>
    <row r="55" spans="1:17">
      <c r="A55" s="139">
        <v>55</v>
      </c>
      <c r="B55" s="2" t="s">
        <v>68</v>
      </c>
      <c r="C55" s="38" t="s">
        <v>106</v>
      </c>
      <c r="E55" s="38" t="s">
        <v>106</v>
      </c>
      <c r="G55" s="8" t="s">
        <v>106</v>
      </c>
      <c r="H55" s="8" t="s">
        <v>106</v>
      </c>
      <c r="I55" s="38" t="s">
        <v>106</v>
      </c>
      <c r="J55" s="8">
        <v>100</v>
      </c>
      <c r="L55" s="5"/>
      <c r="M55" s="8"/>
      <c r="N55" s="8"/>
      <c r="O55" s="2" t="s">
        <v>125</v>
      </c>
      <c r="P55" s="8"/>
      <c r="Q55" s="3" t="s">
        <v>125</v>
      </c>
    </row>
    <row r="56" spans="1:17" ht="12" customHeight="1">
      <c r="A56" s="139">
        <v>56</v>
      </c>
      <c r="B56" s="2" t="s">
        <v>143</v>
      </c>
      <c r="C56" s="38" t="s">
        <v>106</v>
      </c>
      <c r="E56" s="38" t="s">
        <v>106</v>
      </c>
      <c r="G56" s="8" t="s">
        <v>106</v>
      </c>
      <c r="H56" s="8" t="s">
        <v>106</v>
      </c>
      <c r="I56" s="38" t="s">
        <v>106</v>
      </c>
      <c r="J56" s="8">
        <v>100</v>
      </c>
      <c r="L56" s="5"/>
      <c r="M56" s="8"/>
      <c r="N56" s="8"/>
      <c r="O56" s="2" t="s">
        <v>137</v>
      </c>
      <c r="P56" s="5"/>
      <c r="Q56" s="3" t="s">
        <v>126</v>
      </c>
    </row>
    <row r="57" spans="1:17" ht="11.25" customHeight="1">
      <c r="A57" s="139">
        <v>57</v>
      </c>
      <c r="B57" s="2" t="s">
        <v>76</v>
      </c>
      <c r="C57" s="38" t="s">
        <v>106</v>
      </c>
      <c r="E57" s="38" t="s">
        <v>106</v>
      </c>
      <c r="G57" s="8" t="s">
        <v>106</v>
      </c>
      <c r="H57" s="8" t="s">
        <v>106</v>
      </c>
      <c r="I57" s="38" t="s">
        <v>106</v>
      </c>
      <c r="J57" s="8">
        <v>100</v>
      </c>
      <c r="L57" s="5"/>
      <c r="M57" s="8"/>
      <c r="N57" s="8"/>
      <c r="O57" s="2" t="s">
        <v>125</v>
      </c>
      <c r="P57" s="5"/>
      <c r="Q57" s="3" t="s">
        <v>125</v>
      </c>
    </row>
    <row r="58" spans="1:17" ht="11.25" customHeight="1">
      <c r="A58" s="139">
        <v>58</v>
      </c>
      <c r="B58" s="2" t="s">
        <v>81</v>
      </c>
      <c r="C58" s="38" t="s">
        <v>106</v>
      </c>
      <c r="E58" s="38" t="s">
        <v>106</v>
      </c>
      <c r="G58" s="8" t="s">
        <v>106</v>
      </c>
      <c r="H58" s="8" t="s">
        <v>106</v>
      </c>
      <c r="I58" s="38" t="s">
        <v>106</v>
      </c>
      <c r="J58" s="8">
        <v>100</v>
      </c>
      <c r="L58" s="5"/>
      <c r="M58" s="8"/>
      <c r="N58" s="8"/>
      <c r="O58" s="2" t="s">
        <v>125</v>
      </c>
      <c r="P58" s="5"/>
      <c r="Q58" s="3" t="s">
        <v>125</v>
      </c>
    </row>
    <row r="59" spans="1:17" ht="11.25" customHeight="1">
      <c r="A59" s="139">
        <v>59</v>
      </c>
      <c r="B59" s="2" t="s">
        <v>83</v>
      </c>
      <c r="C59" s="38" t="s">
        <v>106</v>
      </c>
      <c r="E59" s="38" t="s">
        <v>106</v>
      </c>
      <c r="G59" s="8" t="s">
        <v>106</v>
      </c>
      <c r="H59" s="8" t="s">
        <v>106</v>
      </c>
      <c r="I59" s="38" t="s">
        <v>106</v>
      </c>
      <c r="J59" s="8">
        <v>100</v>
      </c>
      <c r="L59" s="5"/>
      <c r="M59" s="8"/>
      <c r="N59" s="8"/>
      <c r="O59" s="2" t="s">
        <v>125</v>
      </c>
      <c r="P59" s="5"/>
      <c r="Q59" s="3" t="s">
        <v>125</v>
      </c>
    </row>
    <row r="60" spans="1:17" ht="11.25" customHeight="1">
      <c r="A60" s="139">
        <v>60</v>
      </c>
      <c r="B60" s="2" t="s">
        <v>144</v>
      </c>
      <c r="C60" s="38" t="s">
        <v>110</v>
      </c>
      <c r="E60" s="38" t="s">
        <v>110</v>
      </c>
      <c r="G60" s="8" t="s">
        <v>110</v>
      </c>
      <c r="H60" s="8" t="s">
        <v>110</v>
      </c>
      <c r="I60" s="38" t="s">
        <v>110</v>
      </c>
      <c r="J60" s="8" t="s">
        <v>110</v>
      </c>
      <c r="L60" s="5"/>
      <c r="M60" s="8"/>
      <c r="N60" s="8"/>
      <c r="O60" s="2" t="s">
        <v>127</v>
      </c>
      <c r="P60" s="5"/>
      <c r="Q60" s="3" t="s">
        <v>127</v>
      </c>
    </row>
    <row r="61" spans="1:17" ht="11.25" customHeight="1">
      <c r="A61" s="139">
        <v>61</v>
      </c>
      <c r="B61" s="2" t="s">
        <v>84</v>
      </c>
      <c r="C61" s="38" t="s">
        <v>106</v>
      </c>
      <c r="E61" s="38" t="s">
        <v>106</v>
      </c>
      <c r="G61" s="8" t="s">
        <v>106</v>
      </c>
      <c r="H61" s="8" t="s">
        <v>106</v>
      </c>
      <c r="I61" s="38" t="s">
        <v>106</v>
      </c>
      <c r="J61" s="8">
        <v>100</v>
      </c>
      <c r="L61" s="5"/>
      <c r="M61" s="8"/>
      <c r="N61" s="8"/>
      <c r="O61" s="2" t="s">
        <v>125</v>
      </c>
      <c r="P61" s="5"/>
      <c r="Q61" s="3" t="s">
        <v>125</v>
      </c>
    </row>
    <row r="62" spans="1:17" ht="11.25" customHeight="1">
      <c r="A62" s="139">
        <v>62</v>
      </c>
      <c r="B62" s="2" t="s">
        <v>87</v>
      </c>
      <c r="C62" s="38" t="s">
        <v>106</v>
      </c>
      <c r="E62" s="38" t="s">
        <v>106</v>
      </c>
      <c r="G62" s="8" t="s">
        <v>106</v>
      </c>
      <c r="H62" s="8" t="s">
        <v>106</v>
      </c>
      <c r="I62" s="38" t="s">
        <v>106</v>
      </c>
      <c r="J62" s="8">
        <v>100</v>
      </c>
      <c r="L62" s="5"/>
      <c r="M62" s="8"/>
      <c r="N62" s="8"/>
      <c r="O62" s="2" t="s">
        <v>125</v>
      </c>
      <c r="P62" s="5"/>
      <c r="Q62" s="3" t="s">
        <v>125</v>
      </c>
    </row>
    <row r="63" spans="1:17" ht="11.25" customHeight="1">
      <c r="A63" s="139">
        <v>63</v>
      </c>
      <c r="B63" s="2" t="s">
        <v>147</v>
      </c>
      <c r="C63" s="50" t="s">
        <v>110</v>
      </c>
      <c r="E63" s="51">
        <v>9.8000000000000007</v>
      </c>
      <c r="F63" s="100">
        <v>2005</v>
      </c>
      <c r="G63" s="8">
        <v>12.7</v>
      </c>
      <c r="H63" s="8">
        <v>0</v>
      </c>
      <c r="I63" s="38">
        <v>12.7</v>
      </c>
      <c r="J63" s="8">
        <v>89.2</v>
      </c>
      <c r="K63" s="29">
        <v>2010</v>
      </c>
      <c r="L63" s="5"/>
      <c r="M63" s="8"/>
      <c r="N63" s="8"/>
      <c r="O63" s="2" t="s">
        <v>124</v>
      </c>
      <c r="P63" s="5"/>
      <c r="Q63" s="3" t="s">
        <v>124</v>
      </c>
    </row>
    <row r="64" spans="1:17" ht="11.25" customHeight="1">
      <c r="A64" s="139">
        <v>64</v>
      </c>
      <c r="B64" s="2" t="s">
        <v>89</v>
      </c>
      <c r="C64" s="38" t="s">
        <v>106</v>
      </c>
      <c r="E64" s="38" t="s">
        <v>106</v>
      </c>
      <c r="G64" s="8" t="s">
        <v>106</v>
      </c>
      <c r="H64" s="8" t="s">
        <v>106</v>
      </c>
      <c r="I64" s="38" t="s">
        <v>106</v>
      </c>
      <c r="J64" s="8">
        <v>100</v>
      </c>
      <c r="L64" s="5"/>
      <c r="M64" s="8"/>
      <c r="N64" s="8"/>
      <c r="O64" s="2" t="s">
        <v>125</v>
      </c>
      <c r="P64" s="5"/>
      <c r="Q64" s="3" t="s">
        <v>125</v>
      </c>
    </row>
    <row r="65" spans="1:17" ht="11.25" customHeight="1">
      <c r="A65" s="139">
        <v>65</v>
      </c>
      <c r="B65" s="2" t="s">
        <v>91</v>
      </c>
      <c r="C65" s="38" t="s">
        <v>106</v>
      </c>
      <c r="E65" s="38" t="s">
        <v>106</v>
      </c>
      <c r="G65" s="8" t="s">
        <v>106</v>
      </c>
      <c r="H65" s="8" t="s">
        <v>106</v>
      </c>
      <c r="I65" s="38" t="s">
        <v>106</v>
      </c>
      <c r="J65" s="8">
        <v>100</v>
      </c>
      <c r="L65" s="5"/>
      <c r="M65" s="8"/>
      <c r="N65" s="8"/>
      <c r="O65" s="2" t="s">
        <v>125</v>
      </c>
      <c r="P65" s="5"/>
      <c r="Q65" s="3" t="s">
        <v>125</v>
      </c>
    </row>
    <row r="66" spans="1:17" ht="12" customHeight="1">
      <c r="A66" s="139">
        <v>66</v>
      </c>
      <c r="B66" s="2" t="s">
        <v>145</v>
      </c>
      <c r="C66" s="38" t="s">
        <v>106</v>
      </c>
      <c r="E66" s="38" t="s">
        <v>106</v>
      </c>
      <c r="G66" s="8" t="s">
        <v>106</v>
      </c>
      <c r="H66" s="8" t="s">
        <v>106</v>
      </c>
      <c r="I66" s="38" t="s">
        <v>106</v>
      </c>
      <c r="J66" s="8">
        <v>100</v>
      </c>
      <c r="L66" s="5"/>
      <c r="M66" s="8"/>
      <c r="N66" s="8"/>
      <c r="O66" s="2" t="s">
        <v>137</v>
      </c>
      <c r="P66" s="5"/>
      <c r="Q66" s="3" t="s">
        <v>126</v>
      </c>
    </row>
    <row r="67" spans="1:17" ht="11.25" customHeight="1">
      <c r="A67" s="139">
        <v>67</v>
      </c>
      <c r="B67" s="2" t="s">
        <v>94</v>
      </c>
      <c r="C67" s="38" t="s">
        <v>106</v>
      </c>
      <c r="E67" s="38" t="s">
        <v>106</v>
      </c>
      <c r="G67" s="8" t="s">
        <v>106</v>
      </c>
      <c r="H67" s="8" t="s">
        <v>106</v>
      </c>
      <c r="I67" s="38" t="s">
        <v>106</v>
      </c>
      <c r="J67" s="8">
        <v>100</v>
      </c>
      <c r="K67" s="30"/>
      <c r="L67" s="5"/>
      <c r="M67" s="8"/>
      <c r="N67" s="8"/>
      <c r="O67" s="2" t="s">
        <v>125</v>
      </c>
      <c r="P67" s="8"/>
      <c r="Q67" s="3" t="s">
        <v>125</v>
      </c>
    </row>
    <row r="68" spans="1:17" ht="11.25" customHeight="1">
      <c r="A68" s="139">
        <v>68</v>
      </c>
      <c r="B68" s="2" t="s">
        <v>148</v>
      </c>
      <c r="C68" s="50" t="s">
        <v>110</v>
      </c>
      <c r="E68" s="50" t="s">
        <v>110</v>
      </c>
      <c r="G68" s="8">
        <v>0</v>
      </c>
      <c r="H68" s="8">
        <v>3</v>
      </c>
      <c r="I68" s="38">
        <v>3</v>
      </c>
      <c r="J68" s="8">
        <v>97</v>
      </c>
      <c r="K68" s="29">
        <v>2008</v>
      </c>
      <c r="L68" s="5"/>
      <c r="M68" s="8"/>
      <c r="N68" s="8"/>
      <c r="O68" s="2" t="s">
        <v>127</v>
      </c>
      <c r="P68" s="5"/>
      <c r="Q68" s="3" t="s">
        <v>127</v>
      </c>
    </row>
    <row r="69" spans="1:17" ht="11.25" customHeight="1">
      <c r="A69" s="139">
        <v>69</v>
      </c>
      <c r="B69" s="2" t="s">
        <v>99</v>
      </c>
      <c r="C69" s="38" t="s">
        <v>106</v>
      </c>
      <c r="E69" s="38" t="s">
        <v>106</v>
      </c>
      <c r="G69" s="8" t="s">
        <v>106</v>
      </c>
      <c r="H69" s="8" t="s">
        <v>106</v>
      </c>
      <c r="I69" s="38" t="s">
        <v>106</v>
      </c>
      <c r="J69" s="8">
        <v>100</v>
      </c>
      <c r="L69" s="5"/>
      <c r="M69" s="8"/>
      <c r="N69" s="8"/>
      <c r="O69" s="2" t="s">
        <v>125</v>
      </c>
      <c r="P69" s="5"/>
      <c r="Q69" s="3" t="s">
        <v>125</v>
      </c>
    </row>
    <row r="70" spans="1:17" ht="11.25" customHeight="1">
      <c r="A70" s="139">
        <v>70</v>
      </c>
      <c r="B70" s="2" t="s">
        <v>104</v>
      </c>
      <c r="C70" s="38" t="s">
        <v>106</v>
      </c>
      <c r="E70" s="38" t="s">
        <v>106</v>
      </c>
      <c r="G70" s="8" t="s">
        <v>106</v>
      </c>
      <c r="H70" s="8" t="s">
        <v>106</v>
      </c>
      <c r="I70" s="38" t="s">
        <v>106</v>
      </c>
      <c r="J70" s="8">
        <v>100</v>
      </c>
      <c r="L70" s="5"/>
      <c r="M70" s="8"/>
      <c r="N70" s="8"/>
      <c r="O70" s="2" t="s">
        <v>125</v>
      </c>
      <c r="P70" s="5"/>
      <c r="Q70" s="3" t="s">
        <v>125</v>
      </c>
    </row>
    <row r="71" spans="1:17" ht="11.25" customHeight="1">
      <c r="A71" s="139">
        <v>71</v>
      </c>
      <c r="B71" s="2" t="s">
        <v>105</v>
      </c>
      <c r="C71" s="38" t="s">
        <v>106</v>
      </c>
      <c r="E71" s="38" t="s">
        <v>106</v>
      </c>
      <c r="G71" s="8" t="s">
        <v>106</v>
      </c>
      <c r="H71" s="8" t="s">
        <v>106</v>
      </c>
      <c r="I71" s="38" t="s">
        <v>106</v>
      </c>
      <c r="J71" s="8">
        <v>100</v>
      </c>
      <c r="L71" s="5"/>
      <c r="M71" s="8"/>
      <c r="N71" s="8"/>
      <c r="O71" s="2" t="s">
        <v>125</v>
      </c>
      <c r="P71" s="5"/>
      <c r="Q71" s="3" t="s">
        <v>125</v>
      </c>
    </row>
    <row r="72" spans="1:17" ht="11.25" customHeight="1">
      <c r="A72" s="139">
        <v>72</v>
      </c>
      <c r="E72" s="51"/>
      <c r="L72" s="5"/>
      <c r="M72" s="8"/>
      <c r="N72" s="8"/>
      <c r="P72" s="5"/>
    </row>
    <row r="73" spans="1:17" s="14" customFormat="1" ht="15">
      <c r="A73" s="139">
        <v>73</v>
      </c>
      <c r="B73" s="120" t="s">
        <v>111</v>
      </c>
      <c r="C73" s="82"/>
      <c r="D73" s="105"/>
      <c r="E73" s="83"/>
      <c r="F73" s="106"/>
      <c r="G73" s="84"/>
      <c r="H73" s="84"/>
      <c r="I73" s="85"/>
      <c r="J73" s="84"/>
      <c r="K73" s="86"/>
      <c r="L73" s="87"/>
      <c r="M73" s="87"/>
      <c r="N73" s="87"/>
      <c r="O73" s="86"/>
      <c r="P73" s="5"/>
      <c r="Q73" s="16"/>
    </row>
    <row r="74" spans="1:17" ht="11.25" customHeight="1">
      <c r="A74" s="139">
        <v>74</v>
      </c>
      <c r="B74" s="2" t="s">
        <v>7</v>
      </c>
      <c r="C74" s="38" t="s">
        <v>106</v>
      </c>
      <c r="E74" s="38" t="s">
        <v>106</v>
      </c>
      <c r="G74" s="8" t="s">
        <v>106</v>
      </c>
      <c r="H74" s="8" t="s">
        <v>106</v>
      </c>
      <c r="I74" s="38" t="s">
        <v>106</v>
      </c>
      <c r="J74" s="8">
        <v>100</v>
      </c>
      <c r="K74" s="29">
        <v>2011</v>
      </c>
      <c r="L74" s="5"/>
      <c r="M74" s="8"/>
      <c r="N74" s="8"/>
      <c r="O74" s="2" t="s">
        <v>125</v>
      </c>
      <c r="P74" s="5"/>
      <c r="Q74" s="3" t="s">
        <v>125</v>
      </c>
    </row>
    <row r="75" spans="1:17" ht="11.25" customHeight="1">
      <c r="A75" s="139">
        <v>75</v>
      </c>
      <c r="B75" s="2" t="s">
        <v>149</v>
      </c>
      <c r="C75" s="50">
        <v>12</v>
      </c>
      <c r="D75" s="100">
        <v>2000</v>
      </c>
      <c r="E75" s="50">
        <v>5.7</v>
      </c>
      <c r="F75" s="100">
        <v>2005</v>
      </c>
      <c r="G75" s="8">
        <v>24.1</v>
      </c>
      <c r="H75" s="8">
        <v>0</v>
      </c>
      <c r="I75" s="38">
        <v>24.1</v>
      </c>
      <c r="J75" s="8">
        <f>100-I75</f>
        <v>75.900000000000006</v>
      </c>
      <c r="K75" s="29">
        <v>2010</v>
      </c>
      <c r="L75" s="5"/>
      <c r="M75" s="8">
        <v>34.299999999999997</v>
      </c>
      <c r="N75" s="8">
        <v>19.8</v>
      </c>
      <c r="O75" s="2" t="s">
        <v>124</v>
      </c>
      <c r="P75" s="5"/>
      <c r="Q75" s="3" t="s">
        <v>124</v>
      </c>
    </row>
    <row r="76" spans="1:17" ht="11.25" customHeight="1">
      <c r="A76" s="139">
        <v>76</v>
      </c>
      <c r="B76" s="2" t="s">
        <v>150</v>
      </c>
      <c r="C76" s="50">
        <v>6.3</v>
      </c>
      <c r="D76" s="100">
        <v>2000</v>
      </c>
      <c r="E76" s="50">
        <v>3.7</v>
      </c>
      <c r="F76" s="100">
        <v>2005</v>
      </c>
      <c r="G76" s="8">
        <v>6.2</v>
      </c>
      <c r="H76" s="8">
        <v>0</v>
      </c>
      <c r="I76" s="38">
        <v>6.2</v>
      </c>
      <c r="J76" s="8">
        <f>100-I76</f>
        <v>93.8</v>
      </c>
      <c r="K76" s="29">
        <v>2009</v>
      </c>
      <c r="L76" s="5"/>
      <c r="M76" s="8"/>
      <c r="N76" s="8"/>
      <c r="O76" s="2" t="s">
        <v>124</v>
      </c>
      <c r="P76" s="5"/>
      <c r="Q76" s="3" t="s">
        <v>124</v>
      </c>
    </row>
    <row r="77" spans="1:17" ht="11.25" customHeight="1">
      <c r="A77" s="139">
        <v>77</v>
      </c>
      <c r="B77" s="2" t="s">
        <v>151</v>
      </c>
      <c r="C77" s="50" t="s">
        <v>110</v>
      </c>
      <c r="E77" s="50" t="s">
        <v>110</v>
      </c>
      <c r="G77" s="8">
        <v>9.8000000000000007</v>
      </c>
      <c r="H77" s="8">
        <v>0</v>
      </c>
      <c r="I77" s="38">
        <v>9.8000000000000007</v>
      </c>
      <c r="J77" s="8">
        <f>100-I77</f>
        <v>90.2</v>
      </c>
      <c r="K77" s="29">
        <v>2010</v>
      </c>
      <c r="L77" s="5"/>
      <c r="M77" s="8"/>
      <c r="N77" s="8"/>
      <c r="O77" s="2" t="s">
        <v>124</v>
      </c>
      <c r="P77" s="5"/>
      <c r="Q77" s="3" t="s">
        <v>124</v>
      </c>
    </row>
    <row r="78" spans="1:17" ht="12" customHeight="1">
      <c r="A78" s="139">
        <v>78</v>
      </c>
      <c r="B78" s="2" t="s">
        <v>146</v>
      </c>
      <c r="C78" s="38" t="s">
        <v>106</v>
      </c>
      <c r="E78" s="38" t="s">
        <v>106</v>
      </c>
      <c r="G78" s="8" t="s">
        <v>106</v>
      </c>
      <c r="H78" s="8" t="s">
        <v>106</v>
      </c>
      <c r="I78" s="38" t="s">
        <v>106</v>
      </c>
      <c r="J78" s="8">
        <v>100</v>
      </c>
      <c r="L78" s="5"/>
      <c r="M78" s="8"/>
      <c r="N78" s="8"/>
      <c r="O78" s="2" t="s">
        <v>137</v>
      </c>
      <c r="P78" s="8"/>
      <c r="Q78" s="3" t="s">
        <v>126</v>
      </c>
    </row>
    <row r="79" spans="1:17" ht="11.25" customHeight="1">
      <c r="A79" s="139">
        <v>79</v>
      </c>
      <c r="B79" s="2" t="s">
        <v>12</v>
      </c>
      <c r="C79" s="38" t="s">
        <v>106</v>
      </c>
      <c r="E79" s="38" t="s">
        <v>106</v>
      </c>
      <c r="G79" s="8" t="s">
        <v>106</v>
      </c>
      <c r="H79" s="8" t="s">
        <v>106</v>
      </c>
      <c r="I79" s="38" t="s">
        <v>106</v>
      </c>
      <c r="J79" s="8">
        <v>100</v>
      </c>
      <c r="L79" s="5"/>
      <c r="M79" s="8"/>
      <c r="N79" s="8"/>
      <c r="O79" s="2" t="s">
        <v>125</v>
      </c>
      <c r="P79" s="5"/>
      <c r="Q79" s="3" t="s">
        <v>125</v>
      </c>
    </row>
    <row r="80" spans="1:17" ht="11.25" customHeight="1">
      <c r="A80" s="139">
        <v>80</v>
      </c>
      <c r="B80" s="2" t="s">
        <v>14</v>
      </c>
      <c r="C80" s="38" t="s">
        <v>106</v>
      </c>
      <c r="E80" s="38" t="s">
        <v>106</v>
      </c>
      <c r="G80" s="8" t="s">
        <v>106</v>
      </c>
      <c r="H80" s="8" t="s">
        <v>106</v>
      </c>
      <c r="I80" s="38" t="s">
        <v>106</v>
      </c>
      <c r="J80" s="8">
        <v>100</v>
      </c>
      <c r="K80" s="30"/>
      <c r="L80" s="5"/>
      <c r="M80" s="8"/>
      <c r="N80" s="8"/>
      <c r="O80" s="2" t="s">
        <v>125</v>
      </c>
      <c r="P80" s="5"/>
      <c r="Q80" s="3" t="s">
        <v>125</v>
      </c>
    </row>
    <row r="81" spans="1:17" ht="11.25" customHeight="1">
      <c r="A81" s="139">
        <v>81</v>
      </c>
      <c r="B81" s="2" t="s">
        <v>17</v>
      </c>
      <c r="C81" s="38" t="s">
        <v>106</v>
      </c>
      <c r="E81" s="38" t="s">
        <v>106</v>
      </c>
      <c r="G81" s="8" t="s">
        <v>106</v>
      </c>
      <c r="H81" s="8" t="s">
        <v>106</v>
      </c>
      <c r="I81" s="38" t="s">
        <v>106</v>
      </c>
      <c r="J81" s="8">
        <v>100</v>
      </c>
      <c r="L81" s="5"/>
      <c r="M81" s="8"/>
      <c r="N81" s="8"/>
      <c r="O81" s="2" t="s">
        <v>125</v>
      </c>
      <c r="P81" s="5"/>
      <c r="Q81" s="3" t="s">
        <v>125</v>
      </c>
    </row>
    <row r="82" spans="1:17" ht="11.25" customHeight="1">
      <c r="A82" s="139">
        <v>82</v>
      </c>
      <c r="B82" s="2" t="s">
        <v>152</v>
      </c>
      <c r="C82" s="50" t="s">
        <v>110</v>
      </c>
      <c r="E82" s="50">
        <v>15.6</v>
      </c>
      <c r="F82" s="100">
        <v>2005</v>
      </c>
      <c r="G82" s="8">
        <v>11.3</v>
      </c>
      <c r="H82" s="8">
        <v>0</v>
      </c>
      <c r="I82" s="38">
        <v>11.3</v>
      </c>
      <c r="J82" s="8">
        <f>100-I82</f>
        <v>88.7</v>
      </c>
      <c r="K82" s="29">
        <v>2010</v>
      </c>
      <c r="L82" s="5"/>
      <c r="M82" s="8"/>
      <c r="N82" s="8"/>
      <c r="O82" s="2" t="s">
        <v>124</v>
      </c>
      <c r="P82" s="8"/>
      <c r="Q82" s="3" t="s">
        <v>124</v>
      </c>
    </row>
    <row r="83" spans="1:17" ht="11.25" customHeight="1">
      <c r="A83" s="139">
        <v>83</v>
      </c>
      <c r="B83" s="2" t="s">
        <v>241</v>
      </c>
      <c r="C83" s="50">
        <v>2.4</v>
      </c>
      <c r="D83" s="100">
        <v>2000</v>
      </c>
      <c r="E83" s="50">
        <v>4</v>
      </c>
      <c r="F83" s="100">
        <v>2005</v>
      </c>
      <c r="G83" s="8" t="s">
        <v>106</v>
      </c>
      <c r="H83" s="8" t="s">
        <v>106</v>
      </c>
      <c r="I83" s="8" t="s">
        <v>106</v>
      </c>
      <c r="J83" s="8">
        <v>100</v>
      </c>
      <c r="K83" s="29">
        <v>2011</v>
      </c>
      <c r="L83" s="8"/>
      <c r="M83" s="8"/>
      <c r="N83" s="8"/>
      <c r="O83" s="2" t="s">
        <v>137</v>
      </c>
      <c r="P83" s="8"/>
      <c r="Q83" s="3" t="s">
        <v>124</v>
      </c>
    </row>
    <row r="84" spans="1:17" ht="11.25" customHeight="1">
      <c r="A84" s="139">
        <v>84</v>
      </c>
      <c r="B84" s="10" t="s">
        <v>243</v>
      </c>
      <c r="C84" s="52">
        <v>14.1</v>
      </c>
      <c r="D84" s="100">
        <v>2000</v>
      </c>
      <c r="E84" s="50">
        <v>21</v>
      </c>
      <c r="F84" s="107">
        <v>2005</v>
      </c>
      <c r="G84" s="8">
        <v>0</v>
      </c>
      <c r="H84" s="8">
        <v>16.899999999999999</v>
      </c>
      <c r="I84" s="38">
        <v>16.899999999999999</v>
      </c>
      <c r="J84" s="8">
        <v>83.1</v>
      </c>
      <c r="K84" s="29">
        <v>2009</v>
      </c>
      <c r="L84" s="5"/>
      <c r="M84" s="5"/>
      <c r="N84" s="5"/>
      <c r="O84" s="2" t="s">
        <v>127</v>
      </c>
      <c r="P84" s="5"/>
      <c r="Q84" s="3" t="s">
        <v>127</v>
      </c>
    </row>
    <row r="85" spans="1:17" ht="11.25" customHeight="1">
      <c r="A85" s="139">
        <v>85</v>
      </c>
      <c r="B85" s="2" t="s">
        <v>244</v>
      </c>
      <c r="C85" s="38" t="s">
        <v>106</v>
      </c>
      <c r="E85" s="38" t="s">
        <v>110</v>
      </c>
      <c r="G85" s="8">
        <v>3</v>
      </c>
      <c r="H85" s="8">
        <v>0</v>
      </c>
      <c r="I85" s="38">
        <v>3</v>
      </c>
      <c r="J85" s="8">
        <v>97</v>
      </c>
      <c r="K85" s="29">
        <v>2008</v>
      </c>
      <c r="L85" s="8"/>
      <c r="M85" s="8"/>
      <c r="N85" s="8"/>
      <c r="O85" s="2" t="s">
        <v>250</v>
      </c>
      <c r="P85" s="5"/>
      <c r="Q85" s="3" t="s">
        <v>124</v>
      </c>
    </row>
    <row r="86" spans="1:17" ht="11.25" customHeight="1">
      <c r="A86" s="139">
        <v>86</v>
      </c>
      <c r="B86" s="2" t="s">
        <v>44</v>
      </c>
      <c r="C86" s="38" t="s">
        <v>106</v>
      </c>
      <c r="E86" s="38" t="s">
        <v>106</v>
      </c>
      <c r="G86" s="8" t="s">
        <v>106</v>
      </c>
      <c r="H86" s="8" t="s">
        <v>106</v>
      </c>
      <c r="I86" s="38" t="s">
        <v>106</v>
      </c>
      <c r="J86" s="8">
        <v>100</v>
      </c>
      <c r="L86" s="5"/>
      <c r="M86" s="5"/>
      <c r="N86" s="5"/>
      <c r="O86" s="2" t="s">
        <v>125</v>
      </c>
      <c r="P86" s="5"/>
      <c r="Q86" s="3" t="s">
        <v>125</v>
      </c>
    </row>
    <row r="87" spans="1:17" ht="11.25" customHeight="1">
      <c r="A87" s="139">
        <v>87</v>
      </c>
      <c r="B87" s="10" t="s">
        <v>153</v>
      </c>
      <c r="C87" s="8" t="s">
        <v>110</v>
      </c>
      <c r="E87" s="8" t="s">
        <v>110</v>
      </c>
      <c r="F87" s="107"/>
      <c r="G87" s="8" t="s">
        <v>110</v>
      </c>
      <c r="H87" s="8" t="s">
        <v>110</v>
      </c>
      <c r="I87" s="38" t="s">
        <v>110</v>
      </c>
      <c r="J87" s="8" t="s">
        <v>110</v>
      </c>
      <c r="L87" s="8"/>
      <c r="M87" s="8"/>
      <c r="N87" s="8"/>
      <c r="O87" s="2" t="s">
        <v>124</v>
      </c>
      <c r="P87" s="5"/>
      <c r="Q87" s="3" t="s">
        <v>124</v>
      </c>
    </row>
    <row r="88" spans="1:17" ht="11.25" customHeight="1">
      <c r="A88" s="139">
        <v>88</v>
      </c>
      <c r="B88" s="2" t="s">
        <v>45</v>
      </c>
      <c r="C88" s="38" t="s">
        <v>106</v>
      </c>
      <c r="E88" s="38" t="s">
        <v>106</v>
      </c>
      <c r="G88" s="8" t="s">
        <v>106</v>
      </c>
      <c r="H88" s="8" t="s">
        <v>106</v>
      </c>
      <c r="I88" s="38" t="s">
        <v>106</v>
      </c>
      <c r="J88" s="8">
        <v>100</v>
      </c>
      <c r="L88" s="5"/>
      <c r="M88" s="5"/>
      <c r="N88" s="5"/>
      <c r="O88" s="2" t="s">
        <v>125</v>
      </c>
      <c r="P88" s="5"/>
      <c r="Q88" s="3" t="s">
        <v>125</v>
      </c>
    </row>
    <row r="89" spans="1:17" ht="11.25" customHeight="1">
      <c r="A89" s="139">
        <v>89</v>
      </c>
      <c r="B89" s="2" t="s">
        <v>245</v>
      </c>
      <c r="C89" s="50">
        <v>43.3</v>
      </c>
      <c r="D89" s="100">
        <v>2000</v>
      </c>
      <c r="E89" s="50">
        <v>23.9</v>
      </c>
      <c r="F89" s="100">
        <v>2005</v>
      </c>
      <c r="G89" s="8">
        <v>39.700000000000003</v>
      </c>
      <c r="H89" s="8">
        <v>0</v>
      </c>
      <c r="I89" s="38">
        <v>39.700000000000003</v>
      </c>
      <c r="J89" s="8">
        <f>100-I89</f>
        <v>60.3</v>
      </c>
      <c r="K89" s="29">
        <v>2011</v>
      </c>
      <c r="L89" s="5"/>
      <c r="M89" s="5"/>
      <c r="N89" s="5"/>
      <c r="O89" s="2" t="s">
        <v>124</v>
      </c>
      <c r="P89" s="5"/>
      <c r="Q89" s="3" t="s">
        <v>124</v>
      </c>
    </row>
    <row r="90" spans="1:17" ht="11.25" customHeight="1">
      <c r="A90" s="139">
        <v>90</v>
      </c>
      <c r="B90" s="2" t="s">
        <v>246</v>
      </c>
      <c r="C90" s="50">
        <v>32.5</v>
      </c>
      <c r="D90" s="100">
        <v>2001</v>
      </c>
      <c r="E90" s="50">
        <v>21.4</v>
      </c>
      <c r="F90" s="100">
        <v>2005</v>
      </c>
      <c r="G90" s="8">
        <v>21.5</v>
      </c>
      <c r="H90" s="8">
        <v>0</v>
      </c>
      <c r="I90" s="38">
        <v>21.5</v>
      </c>
      <c r="J90" s="8">
        <v>78.5</v>
      </c>
      <c r="K90" s="29">
        <v>2011</v>
      </c>
      <c r="L90" s="5"/>
      <c r="M90" s="5"/>
      <c r="N90" s="5"/>
      <c r="O90" s="2" t="s">
        <v>124</v>
      </c>
      <c r="P90" s="5"/>
      <c r="Q90" s="3" t="s">
        <v>124</v>
      </c>
    </row>
    <row r="91" spans="1:17" ht="11.25" customHeight="1">
      <c r="A91" s="139">
        <v>91</v>
      </c>
      <c r="B91" s="54" t="s">
        <v>247</v>
      </c>
      <c r="C91" s="38" t="s">
        <v>106</v>
      </c>
      <c r="E91" s="38" t="s">
        <v>106</v>
      </c>
      <c r="G91" s="8" t="s">
        <v>110</v>
      </c>
      <c r="H91" s="8" t="s">
        <v>110</v>
      </c>
      <c r="I91" s="38" t="s">
        <v>110</v>
      </c>
      <c r="J91" s="8" t="s">
        <v>110</v>
      </c>
      <c r="L91" s="5"/>
      <c r="M91" s="5"/>
      <c r="N91" s="5"/>
      <c r="O91" s="2" t="s">
        <v>136</v>
      </c>
      <c r="P91" s="5"/>
      <c r="Q91" s="3" t="s">
        <v>125</v>
      </c>
    </row>
    <row r="92" spans="1:17" ht="11.25" customHeight="1">
      <c r="A92" s="139">
        <v>92</v>
      </c>
      <c r="B92" s="2" t="s">
        <v>248</v>
      </c>
      <c r="C92" s="50">
        <v>6.3</v>
      </c>
      <c r="D92" s="100">
        <v>2000</v>
      </c>
      <c r="E92" s="50">
        <v>3.7</v>
      </c>
      <c r="F92" s="100">
        <v>2005</v>
      </c>
      <c r="G92" s="8">
        <v>6.6</v>
      </c>
      <c r="H92" s="8">
        <v>0</v>
      </c>
      <c r="I92" s="38">
        <v>6.6</v>
      </c>
      <c r="J92" s="8">
        <v>93.4</v>
      </c>
      <c r="K92" s="29">
        <v>2009</v>
      </c>
      <c r="L92" s="5"/>
      <c r="M92" s="5"/>
      <c r="N92" s="5"/>
      <c r="O92" s="2" t="s">
        <v>124</v>
      </c>
      <c r="P92" s="5"/>
      <c r="Q92" s="3" t="s">
        <v>124</v>
      </c>
    </row>
    <row r="93" spans="1:17" ht="11.25" customHeight="1">
      <c r="A93" s="139">
        <v>93</v>
      </c>
      <c r="B93" s="10" t="s">
        <v>116</v>
      </c>
      <c r="C93" s="38" t="s">
        <v>106</v>
      </c>
      <c r="E93" s="38" t="s">
        <v>106</v>
      </c>
      <c r="F93" s="107"/>
      <c r="G93" s="8" t="s">
        <v>106</v>
      </c>
      <c r="H93" s="8" t="s">
        <v>106</v>
      </c>
      <c r="I93" s="38" t="s">
        <v>106</v>
      </c>
      <c r="J93" s="8">
        <v>100</v>
      </c>
      <c r="L93" s="5"/>
      <c r="M93" s="5"/>
      <c r="N93" s="5"/>
      <c r="O93" s="2" t="s">
        <v>125</v>
      </c>
      <c r="P93" s="5"/>
      <c r="Q93" s="3" t="s">
        <v>125</v>
      </c>
    </row>
    <row r="94" spans="1:17" ht="11.25" customHeight="1">
      <c r="A94" s="139">
        <v>94</v>
      </c>
      <c r="B94" s="2" t="s">
        <v>249</v>
      </c>
      <c r="C94" s="50" t="s">
        <v>110</v>
      </c>
      <c r="E94" s="50" t="s">
        <v>110</v>
      </c>
      <c r="G94" s="8">
        <v>44.8</v>
      </c>
      <c r="H94" s="8">
        <v>0</v>
      </c>
      <c r="I94" s="38">
        <v>44.8</v>
      </c>
      <c r="J94" s="8">
        <v>55.2</v>
      </c>
      <c r="K94" s="29">
        <v>2009</v>
      </c>
      <c r="L94" s="5"/>
      <c r="M94" s="5"/>
      <c r="N94" s="5"/>
      <c r="O94" s="2" t="s">
        <v>124</v>
      </c>
      <c r="P94" s="5"/>
      <c r="Q94" s="3" t="s">
        <v>124</v>
      </c>
    </row>
    <row r="95" spans="1:17" ht="11.25" customHeight="1">
      <c r="A95" s="139">
        <v>95</v>
      </c>
      <c r="B95" s="2" t="s">
        <v>49</v>
      </c>
      <c r="C95" s="38" t="s">
        <v>106</v>
      </c>
      <c r="E95" s="38" t="s">
        <v>106</v>
      </c>
      <c r="G95" s="8" t="s">
        <v>106</v>
      </c>
      <c r="H95" s="8" t="s">
        <v>106</v>
      </c>
      <c r="I95" s="38" t="s">
        <v>106</v>
      </c>
      <c r="J95" s="8">
        <v>100</v>
      </c>
      <c r="K95" s="30"/>
      <c r="L95" s="5"/>
      <c r="M95" s="5"/>
      <c r="N95" s="5"/>
      <c r="O95" s="2" t="s">
        <v>125</v>
      </c>
      <c r="P95" s="5"/>
      <c r="Q95" s="3" t="s">
        <v>125</v>
      </c>
    </row>
    <row r="96" spans="1:17" ht="11.25" customHeight="1">
      <c r="A96" s="139">
        <v>96</v>
      </c>
      <c r="B96" s="2" t="s">
        <v>242</v>
      </c>
      <c r="C96" s="50">
        <v>6.3</v>
      </c>
      <c r="D96" s="100">
        <v>2000</v>
      </c>
      <c r="E96" s="50">
        <v>3.7</v>
      </c>
      <c r="F96" s="100">
        <v>2005</v>
      </c>
      <c r="G96" s="8">
        <v>1.9</v>
      </c>
      <c r="H96" s="8">
        <v>0</v>
      </c>
      <c r="I96" s="38">
        <v>1.9</v>
      </c>
      <c r="J96" s="8">
        <v>98.1</v>
      </c>
      <c r="K96" s="29">
        <v>2010</v>
      </c>
      <c r="L96" s="8"/>
      <c r="M96" s="8"/>
      <c r="N96" s="8"/>
      <c r="O96" s="2" t="s">
        <v>124</v>
      </c>
      <c r="P96" s="5"/>
      <c r="Q96" s="3" t="s">
        <v>124</v>
      </c>
    </row>
    <row r="97" spans="1:17" ht="11.25" customHeight="1">
      <c r="A97" s="139">
        <v>97</v>
      </c>
      <c r="B97" s="10" t="s">
        <v>50</v>
      </c>
      <c r="C97" s="38" t="s">
        <v>106</v>
      </c>
      <c r="E97" s="38" t="s">
        <v>106</v>
      </c>
      <c r="F97" s="107"/>
      <c r="G97" s="8" t="s">
        <v>106</v>
      </c>
      <c r="H97" s="8" t="s">
        <v>106</v>
      </c>
      <c r="I97" s="38" t="s">
        <v>106</v>
      </c>
      <c r="J97" s="8">
        <v>100</v>
      </c>
      <c r="L97" s="5"/>
      <c r="M97" s="5"/>
      <c r="N97" s="5"/>
      <c r="O97" s="2" t="s">
        <v>125</v>
      </c>
      <c r="P97" s="8"/>
      <c r="Q97" s="3" t="s">
        <v>125</v>
      </c>
    </row>
    <row r="98" spans="1:17" ht="11.25" customHeight="1">
      <c r="A98" s="139">
        <v>98</v>
      </c>
      <c r="B98" s="2" t="s">
        <v>51</v>
      </c>
      <c r="C98" s="38" t="s">
        <v>106</v>
      </c>
      <c r="E98" s="38" t="s">
        <v>106</v>
      </c>
      <c r="G98" s="8" t="s">
        <v>106</v>
      </c>
      <c r="H98" s="8" t="s">
        <v>106</v>
      </c>
      <c r="I98" s="38" t="s">
        <v>106</v>
      </c>
      <c r="J98" s="8">
        <v>100</v>
      </c>
      <c r="L98" s="5"/>
      <c r="M98" s="5"/>
      <c r="N98" s="5"/>
      <c r="O98" s="2" t="s">
        <v>125</v>
      </c>
      <c r="P98" s="5"/>
      <c r="Q98" s="3" t="s">
        <v>125</v>
      </c>
    </row>
    <row r="99" spans="1:17" ht="11.25" hidden="1" customHeight="1">
      <c r="A99" s="139">
        <v>99</v>
      </c>
      <c r="B99" s="20" t="s">
        <v>54</v>
      </c>
      <c r="C99" s="53"/>
      <c r="E99" s="50"/>
      <c r="F99" s="108"/>
      <c r="G99" s="42" t="s">
        <v>110</v>
      </c>
      <c r="H99" s="42" t="s">
        <v>110</v>
      </c>
      <c r="I99" s="40" t="s">
        <v>110</v>
      </c>
      <c r="J99" s="42">
        <v>100</v>
      </c>
      <c r="K99" s="31"/>
      <c r="L99" s="21"/>
      <c r="M99" s="21"/>
      <c r="N99" s="21"/>
      <c r="O99" s="2" t="s">
        <v>125</v>
      </c>
      <c r="P99" s="21"/>
      <c r="Q99" s="22" t="s">
        <v>106</v>
      </c>
    </row>
    <row r="100" spans="1:17" ht="11.25" customHeight="1">
      <c r="A100" s="139">
        <v>100</v>
      </c>
      <c r="B100" s="2" t="s">
        <v>57</v>
      </c>
      <c r="C100" s="38" t="s">
        <v>106</v>
      </c>
      <c r="E100" s="38" t="s">
        <v>106</v>
      </c>
      <c r="G100" s="8" t="s">
        <v>106</v>
      </c>
      <c r="H100" s="8" t="s">
        <v>106</v>
      </c>
      <c r="I100" s="38" t="s">
        <v>106</v>
      </c>
      <c r="J100" s="8">
        <v>100</v>
      </c>
      <c r="L100" s="5"/>
      <c r="M100" s="5"/>
      <c r="N100" s="5"/>
      <c r="O100" s="2" t="s">
        <v>125</v>
      </c>
      <c r="P100" s="5"/>
      <c r="Q100" s="3" t="s">
        <v>125</v>
      </c>
    </row>
    <row r="101" spans="1:17" ht="11.25" customHeight="1">
      <c r="A101" s="139">
        <v>101</v>
      </c>
      <c r="B101" s="2" t="s">
        <v>58</v>
      </c>
      <c r="C101" s="38" t="s">
        <v>106</v>
      </c>
      <c r="E101" s="38" t="s">
        <v>106</v>
      </c>
      <c r="G101" s="8" t="s">
        <v>106</v>
      </c>
      <c r="H101" s="8" t="s">
        <v>106</v>
      </c>
      <c r="I101" s="38" t="s">
        <v>106</v>
      </c>
      <c r="J101" s="8">
        <v>100</v>
      </c>
      <c r="L101" s="5"/>
      <c r="M101" s="5"/>
      <c r="N101" s="5"/>
      <c r="O101" s="2" t="s">
        <v>125</v>
      </c>
      <c r="P101" s="5"/>
      <c r="Q101" s="3" t="s">
        <v>125</v>
      </c>
    </row>
    <row r="102" spans="1:17" ht="11.25" customHeight="1">
      <c r="A102" s="139">
        <v>102</v>
      </c>
      <c r="B102" s="2" t="s">
        <v>154</v>
      </c>
      <c r="C102" s="50" t="s">
        <v>110</v>
      </c>
      <c r="E102" s="50">
        <v>18</v>
      </c>
      <c r="F102" s="100">
        <v>2003</v>
      </c>
      <c r="G102" s="8">
        <v>16.8</v>
      </c>
      <c r="H102" s="8">
        <v>0</v>
      </c>
      <c r="I102" s="38">
        <v>16.8</v>
      </c>
      <c r="J102" s="8">
        <v>83.2</v>
      </c>
      <c r="K102" s="29">
        <v>2007</v>
      </c>
      <c r="L102" s="5"/>
      <c r="M102" s="5"/>
      <c r="N102" s="5"/>
      <c r="O102" s="2" t="s">
        <v>124</v>
      </c>
      <c r="P102" s="5"/>
      <c r="Q102" s="3" t="s">
        <v>124</v>
      </c>
    </row>
    <row r="103" spans="1:17" ht="11.25" customHeight="1">
      <c r="A103" s="139">
        <v>103</v>
      </c>
      <c r="B103" s="2" t="s">
        <v>64</v>
      </c>
      <c r="C103" s="38" t="s">
        <v>106</v>
      </c>
      <c r="E103" s="38" t="s">
        <v>106</v>
      </c>
      <c r="G103" s="8" t="s">
        <v>106</v>
      </c>
      <c r="H103" s="8" t="s">
        <v>106</v>
      </c>
      <c r="I103" s="38" t="s">
        <v>106</v>
      </c>
      <c r="J103" s="8">
        <v>100</v>
      </c>
      <c r="L103" s="5"/>
      <c r="M103" s="5"/>
      <c r="N103" s="5"/>
      <c r="O103" s="2" t="s">
        <v>125</v>
      </c>
      <c r="P103" s="5"/>
      <c r="Q103" s="3" t="s">
        <v>125</v>
      </c>
    </row>
    <row r="104" spans="1:17" ht="10.15" customHeight="1">
      <c r="A104" s="139">
        <v>104</v>
      </c>
      <c r="B104" s="2" t="s">
        <v>155</v>
      </c>
      <c r="C104" s="38" t="s">
        <v>106</v>
      </c>
      <c r="E104" s="38" t="s">
        <v>106</v>
      </c>
      <c r="G104" s="8" t="s">
        <v>106</v>
      </c>
      <c r="H104" s="8" t="s">
        <v>106</v>
      </c>
      <c r="I104" s="38" t="s">
        <v>106</v>
      </c>
      <c r="J104" s="8">
        <v>100</v>
      </c>
      <c r="L104" s="5"/>
      <c r="M104" s="5"/>
      <c r="N104" s="5"/>
      <c r="O104" s="2" t="s">
        <v>137</v>
      </c>
      <c r="P104" s="5"/>
      <c r="Q104" s="3" t="s">
        <v>126</v>
      </c>
    </row>
    <row r="105" spans="1:17" ht="11.25" customHeight="1">
      <c r="A105" s="139">
        <v>105</v>
      </c>
      <c r="B105" s="2" t="s">
        <v>70</v>
      </c>
      <c r="C105" s="38" t="s">
        <v>106</v>
      </c>
      <c r="E105" s="38" t="s">
        <v>106</v>
      </c>
      <c r="G105" s="8" t="s">
        <v>106</v>
      </c>
      <c r="H105" s="8" t="s">
        <v>106</v>
      </c>
      <c r="I105" s="38" t="s">
        <v>106</v>
      </c>
      <c r="J105" s="8">
        <v>100</v>
      </c>
      <c r="L105" s="5"/>
      <c r="M105" s="8"/>
      <c r="N105" s="8"/>
      <c r="O105" s="2" t="s">
        <v>125</v>
      </c>
      <c r="P105" s="5"/>
      <c r="Q105" s="3" t="s">
        <v>125</v>
      </c>
    </row>
    <row r="106" spans="1:17" ht="10.9" customHeight="1">
      <c r="A106" s="139">
        <v>106</v>
      </c>
      <c r="B106" s="2" t="s">
        <v>156</v>
      </c>
      <c r="C106" s="38" t="s">
        <v>106</v>
      </c>
      <c r="E106" s="38" t="s">
        <v>106</v>
      </c>
      <c r="G106" s="8" t="s">
        <v>106</v>
      </c>
      <c r="H106" s="8" t="s">
        <v>106</v>
      </c>
      <c r="I106" s="38" t="s">
        <v>106</v>
      </c>
      <c r="J106" s="8">
        <v>100</v>
      </c>
      <c r="L106" s="5"/>
      <c r="M106" s="8"/>
      <c r="N106" s="8"/>
      <c r="O106" s="2" t="s">
        <v>137</v>
      </c>
      <c r="P106" s="5"/>
      <c r="Q106" s="3" t="s">
        <v>126</v>
      </c>
    </row>
    <row r="107" spans="1:17" ht="11.25" customHeight="1">
      <c r="A107" s="139">
        <v>107</v>
      </c>
      <c r="B107" s="2" t="s">
        <v>74</v>
      </c>
      <c r="C107" s="38" t="s">
        <v>106</v>
      </c>
      <c r="E107" s="38" t="s">
        <v>106</v>
      </c>
      <c r="G107" s="8" t="s">
        <v>106</v>
      </c>
      <c r="H107" s="8" t="s">
        <v>106</v>
      </c>
      <c r="I107" s="38" t="s">
        <v>106</v>
      </c>
      <c r="J107" s="8">
        <v>100</v>
      </c>
      <c r="L107" s="5"/>
      <c r="M107" s="8"/>
      <c r="N107" s="8"/>
      <c r="O107" s="2" t="s">
        <v>125</v>
      </c>
      <c r="P107" s="5"/>
      <c r="Q107" s="3" t="s">
        <v>125</v>
      </c>
    </row>
    <row r="108" spans="1:17" ht="11.25" hidden="1" customHeight="1">
      <c r="A108" s="139">
        <v>108</v>
      </c>
      <c r="B108" s="20" t="s">
        <v>75</v>
      </c>
      <c r="C108" s="53"/>
      <c r="E108" s="50"/>
      <c r="F108" s="108"/>
      <c r="G108" s="42" t="s">
        <v>110</v>
      </c>
      <c r="H108" s="42" t="s">
        <v>110</v>
      </c>
      <c r="I108" s="40" t="s">
        <v>110</v>
      </c>
      <c r="J108" s="42">
        <v>100</v>
      </c>
      <c r="K108" s="31"/>
      <c r="L108" s="21"/>
      <c r="M108" s="21"/>
      <c r="N108" s="21"/>
      <c r="O108" s="2" t="s">
        <v>125</v>
      </c>
      <c r="P108" s="21"/>
      <c r="Q108" s="22" t="s">
        <v>106</v>
      </c>
    </row>
    <row r="109" spans="1:17" ht="11.25" customHeight="1">
      <c r="A109" s="139">
        <v>109</v>
      </c>
      <c r="B109" s="2" t="s">
        <v>82</v>
      </c>
      <c r="C109" s="38" t="s">
        <v>106</v>
      </c>
      <c r="E109" s="38" t="s">
        <v>106</v>
      </c>
      <c r="G109" s="8" t="s">
        <v>106</v>
      </c>
      <c r="H109" s="8" t="s">
        <v>106</v>
      </c>
      <c r="I109" s="38" t="s">
        <v>106</v>
      </c>
      <c r="J109" s="8">
        <v>100</v>
      </c>
      <c r="L109" s="5"/>
      <c r="M109" s="8"/>
      <c r="N109" s="8"/>
      <c r="O109" s="2" t="s">
        <v>125</v>
      </c>
      <c r="P109" s="5"/>
      <c r="Q109" s="3" t="s">
        <v>125</v>
      </c>
    </row>
    <row r="110" spans="1:17" ht="11.25" customHeight="1">
      <c r="A110" s="139">
        <v>110</v>
      </c>
      <c r="B110" s="2" t="s">
        <v>85</v>
      </c>
      <c r="C110" s="38" t="s">
        <v>106</v>
      </c>
      <c r="E110" s="38" t="s">
        <v>106</v>
      </c>
      <c r="G110" s="8" t="s">
        <v>106</v>
      </c>
      <c r="H110" s="8" t="s">
        <v>106</v>
      </c>
      <c r="I110" s="38" t="s">
        <v>106</v>
      </c>
      <c r="J110" s="8">
        <v>100</v>
      </c>
      <c r="L110" s="5"/>
      <c r="M110" s="8"/>
      <c r="N110" s="8"/>
      <c r="O110" s="2" t="s">
        <v>125</v>
      </c>
      <c r="P110" s="5"/>
      <c r="Q110" s="3" t="s">
        <v>125</v>
      </c>
    </row>
    <row r="111" spans="1:17" ht="11.25" customHeight="1">
      <c r="A111" s="139">
        <v>111</v>
      </c>
      <c r="B111" s="2" t="s">
        <v>88</v>
      </c>
      <c r="C111" s="38" t="s">
        <v>106</v>
      </c>
      <c r="E111" s="38" t="s">
        <v>106</v>
      </c>
      <c r="G111" s="8" t="s">
        <v>106</v>
      </c>
      <c r="H111" s="8" t="s">
        <v>106</v>
      </c>
      <c r="I111" s="38" t="s">
        <v>106</v>
      </c>
      <c r="J111" s="8">
        <v>100</v>
      </c>
      <c r="L111" s="5"/>
      <c r="M111" s="8"/>
      <c r="N111" s="8"/>
      <c r="O111" s="2" t="s">
        <v>125</v>
      </c>
      <c r="P111" s="5"/>
      <c r="Q111" s="3" t="s">
        <v>125</v>
      </c>
    </row>
    <row r="112" spans="1:17" ht="11.25" customHeight="1">
      <c r="A112" s="139">
        <v>112</v>
      </c>
      <c r="B112" s="2" t="s">
        <v>92</v>
      </c>
      <c r="C112" s="38" t="s">
        <v>106</v>
      </c>
      <c r="E112" s="38" t="s">
        <v>106</v>
      </c>
      <c r="G112" s="8" t="s">
        <v>106</v>
      </c>
      <c r="H112" s="8" t="s">
        <v>106</v>
      </c>
      <c r="I112" s="38" t="s">
        <v>106</v>
      </c>
      <c r="J112" s="8">
        <v>100</v>
      </c>
      <c r="L112" s="5"/>
      <c r="M112" s="8"/>
      <c r="N112" s="8"/>
      <c r="O112" s="2" t="s">
        <v>125</v>
      </c>
      <c r="P112" s="5"/>
      <c r="Q112" s="3" t="s">
        <v>125</v>
      </c>
    </row>
    <row r="113" spans="1:17" ht="11.25" customHeight="1">
      <c r="A113" s="139">
        <v>113</v>
      </c>
      <c r="B113" s="2" t="s">
        <v>157</v>
      </c>
      <c r="C113" s="50">
        <v>64.7</v>
      </c>
      <c r="D113" s="100">
        <v>2003</v>
      </c>
      <c r="E113" s="50">
        <v>58.6</v>
      </c>
      <c r="F113" s="100">
        <v>2005</v>
      </c>
      <c r="G113" s="8">
        <v>85.8</v>
      </c>
      <c r="H113" s="8">
        <v>0</v>
      </c>
      <c r="I113" s="38">
        <v>85.8</v>
      </c>
      <c r="J113" s="8">
        <v>14.2</v>
      </c>
      <c r="K113" s="29">
        <v>2010</v>
      </c>
      <c r="L113" s="5"/>
      <c r="M113" s="8"/>
      <c r="N113" s="8"/>
      <c r="O113" s="2" t="s">
        <v>124</v>
      </c>
      <c r="P113" s="5"/>
      <c r="Q113" s="3" t="s">
        <v>124</v>
      </c>
    </row>
    <row r="114" spans="1:17" ht="11.25" customHeight="1">
      <c r="A114" s="139">
        <v>114</v>
      </c>
      <c r="B114" s="2" t="s">
        <v>158</v>
      </c>
      <c r="C114" s="50"/>
      <c r="E114" s="50">
        <v>8.5</v>
      </c>
      <c r="F114" s="100">
        <v>2005</v>
      </c>
      <c r="G114" s="8">
        <v>7.7</v>
      </c>
      <c r="H114" s="8">
        <v>0</v>
      </c>
      <c r="I114" s="38">
        <v>7.7</v>
      </c>
      <c r="J114" s="8">
        <v>92.3</v>
      </c>
      <c r="K114" s="29">
        <v>2010</v>
      </c>
      <c r="L114" s="5"/>
      <c r="M114" s="8"/>
      <c r="N114" s="8"/>
      <c r="O114" s="2" t="s">
        <v>124</v>
      </c>
      <c r="P114" s="5"/>
      <c r="Q114" s="3" t="s">
        <v>124</v>
      </c>
    </row>
    <row r="115" spans="1:17" ht="11.25" customHeight="1">
      <c r="A115" s="139">
        <v>115</v>
      </c>
      <c r="B115" s="2" t="s">
        <v>159</v>
      </c>
      <c r="C115" s="38" t="s">
        <v>106</v>
      </c>
      <c r="D115" s="100">
        <v>2000</v>
      </c>
      <c r="E115" s="50">
        <v>4.2</v>
      </c>
      <c r="F115" s="100">
        <v>2005</v>
      </c>
      <c r="G115" s="8">
        <v>22.4</v>
      </c>
      <c r="H115" s="8">
        <v>0</v>
      </c>
      <c r="I115" s="38">
        <v>22.4</v>
      </c>
      <c r="J115" s="8">
        <v>77.599999999999994</v>
      </c>
      <c r="K115" s="29">
        <v>2010</v>
      </c>
      <c r="L115" s="5"/>
      <c r="M115" s="8"/>
      <c r="N115" s="8"/>
      <c r="O115" s="2" t="s">
        <v>124</v>
      </c>
      <c r="P115" s="5"/>
      <c r="Q115" s="3" t="s">
        <v>124</v>
      </c>
    </row>
    <row r="116" spans="1:17" ht="11.25" customHeight="1">
      <c r="A116" s="139">
        <v>116</v>
      </c>
      <c r="B116" s="2" t="s">
        <v>93</v>
      </c>
      <c r="C116" s="38" t="s">
        <v>106</v>
      </c>
      <c r="E116" s="38" t="s">
        <v>106</v>
      </c>
      <c r="G116" s="8" t="s">
        <v>106</v>
      </c>
      <c r="H116" s="8" t="s">
        <v>106</v>
      </c>
      <c r="I116" s="38" t="s">
        <v>106</v>
      </c>
      <c r="J116" s="8">
        <v>100</v>
      </c>
      <c r="L116" s="5"/>
      <c r="M116" s="8"/>
      <c r="N116" s="8"/>
      <c r="O116" s="2" t="s">
        <v>125</v>
      </c>
      <c r="P116" s="5"/>
      <c r="Q116" s="3" t="s">
        <v>125</v>
      </c>
    </row>
    <row r="117" spans="1:17" ht="11.25" customHeight="1">
      <c r="A117" s="139">
        <v>117</v>
      </c>
      <c r="B117" s="2" t="s">
        <v>97</v>
      </c>
      <c r="C117" s="8" t="s">
        <v>110</v>
      </c>
      <c r="E117" s="8" t="s">
        <v>110</v>
      </c>
      <c r="G117" s="8" t="s">
        <v>110</v>
      </c>
      <c r="H117" s="8" t="s">
        <v>110</v>
      </c>
      <c r="I117" s="38" t="s">
        <v>110</v>
      </c>
      <c r="J117" s="8" t="s">
        <v>110</v>
      </c>
      <c r="L117" s="8"/>
      <c r="M117" s="8"/>
      <c r="N117" s="8"/>
      <c r="O117" s="2" t="s">
        <v>124</v>
      </c>
      <c r="P117" s="5"/>
      <c r="Q117" s="3" t="s">
        <v>124</v>
      </c>
    </row>
    <row r="118" spans="1:17" ht="11.25" hidden="1" customHeight="1">
      <c r="A118" s="139">
        <v>118</v>
      </c>
      <c r="B118" s="20" t="s">
        <v>100</v>
      </c>
      <c r="C118" s="53"/>
      <c r="E118" s="50"/>
      <c r="F118" s="108"/>
      <c r="G118" s="42" t="s">
        <v>110</v>
      </c>
      <c r="H118" s="42" t="s">
        <v>110</v>
      </c>
      <c r="I118" s="40" t="s">
        <v>110</v>
      </c>
      <c r="J118" s="42">
        <v>100</v>
      </c>
      <c r="K118" s="31"/>
      <c r="L118" s="21"/>
      <c r="M118" s="21"/>
      <c r="N118" s="21"/>
      <c r="O118" s="2" t="s">
        <v>125</v>
      </c>
      <c r="P118" s="21"/>
      <c r="Q118" s="22" t="s">
        <v>106</v>
      </c>
    </row>
    <row r="119" spans="1:17" ht="11.25" customHeight="1">
      <c r="A119" s="139">
        <v>119</v>
      </c>
      <c r="B119" s="2" t="s">
        <v>160</v>
      </c>
      <c r="C119" s="50">
        <v>57.1</v>
      </c>
      <c r="D119" s="100">
        <v>2000</v>
      </c>
      <c r="E119" s="50">
        <v>56.7</v>
      </c>
      <c r="F119" s="100">
        <v>2005</v>
      </c>
      <c r="G119" s="8">
        <v>39.5</v>
      </c>
      <c r="H119" s="8">
        <v>0</v>
      </c>
      <c r="I119" s="38">
        <v>39.5</v>
      </c>
      <c r="J119" s="8">
        <f>100-39.5</f>
        <v>60.5</v>
      </c>
      <c r="K119" s="29">
        <v>2008</v>
      </c>
      <c r="L119" s="5"/>
      <c r="M119" s="8"/>
      <c r="N119" s="8"/>
      <c r="O119" s="2" t="s">
        <v>124</v>
      </c>
      <c r="P119" s="5"/>
      <c r="Q119" s="3" t="s">
        <v>124</v>
      </c>
    </row>
    <row r="120" spans="1:17" ht="11.25" customHeight="1">
      <c r="A120" s="139">
        <v>120</v>
      </c>
      <c r="B120" s="2" t="s">
        <v>161</v>
      </c>
      <c r="C120" s="38" t="s">
        <v>106</v>
      </c>
      <c r="D120" s="100">
        <v>2000</v>
      </c>
      <c r="E120" s="38" t="s">
        <v>106</v>
      </c>
      <c r="F120" s="100">
        <v>2005</v>
      </c>
      <c r="G120" s="8">
        <v>9.1</v>
      </c>
      <c r="H120" s="8">
        <v>0</v>
      </c>
      <c r="I120" s="38">
        <v>9.1</v>
      </c>
      <c r="J120" s="8">
        <v>90.9</v>
      </c>
      <c r="K120" s="29">
        <v>2010</v>
      </c>
      <c r="L120" s="5"/>
      <c r="M120" s="8"/>
      <c r="N120" s="8"/>
      <c r="O120" s="2" t="s">
        <v>124</v>
      </c>
      <c r="P120" s="5"/>
      <c r="Q120" s="3" t="s">
        <v>124</v>
      </c>
    </row>
    <row r="121" spans="1:17" ht="11.25" customHeight="1">
      <c r="A121" s="139">
        <v>121</v>
      </c>
      <c r="B121" s="2" t="s">
        <v>103</v>
      </c>
      <c r="C121" s="38" t="s">
        <v>106</v>
      </c>
      <c r="E121" s="38" t="s">
        <v>106</v>
      </c>
      <c r="G121" s="8" t="s">
        <v>106</v>
      </c>
      <c r="H121" s="8" t="s">
        <v>106</v>
      </c>
      <c r="I121" s="38" t="s">
        <v>106</v>
      </c>
      <c r="J121" s="8">
        <v>100</v>
      </c>
      <c r="L121" s="5"/>
      <c r="M121" s="8"/>
      <c r="N121" s="8"/>
      <c r="O121" s="2" t="s">
        <v>125</v>
      </c>
      <c r="P121" s="5"/>
      <c r="Q121" s="3" t="s">
        <v>125</v>
      </c>
    </row>
    <row r="122" spans="1:17" ht="11.25" customHeight="1">
      <c r="A122" s="139">
        <v>122</v>
      </c>
      <c r="B122" s="10" t="s">
        <v>6</v>
      </c>
      <c r="C122" s="38" t="s">
        <v>106</v>
      </c>
      <c r="E122" s="38" t="s">
        <v>106</v>
      </c>
      <c r="F122" s="107"/>
      <c r="G122" s="8" t="s">
        <v>106</v>
      </c>
      <c r="H122" s="8" t="s">
        <v>106</v>
      </c>
      <c r="I122" s="38" t="s">
        <v>106</v>
      </c>
      <c r="J122" s="8">
        <v>100</v>
      </c>
      <c r="L122" s="5"/>
      <c r="M122" s="8"/>
      <c r="N122" s="8"/>
      <c r="O122" s="2" t="s">
        <v>125</v>
      </c>
      <c r="P122" s="5"/>
      <c r="Q122" s="3" t="s">
        <v>125</v>
      </c>
    </row>
    <row r="123" spans="1:17">
      <c r="A123" s="139">
        <v>123</v>
      </c>
      <c r="E123" s="51"/>
      <c r="L123" s="5"/>
      <c r="M123" s="5"/>
      <c r="N123" s="5"/>
      <c r="P123" s="5"/>
    </row>
    <row r="124" spans="1:17" s="14" customFormat="1" ht="15">
      <c r="A124" s="139">
        <v>124</v>
      </c>
      <c r="B124" s="120" t="s">
        <v>112</v>
      </c>
      <c r="C124" s="82"/>
      <c r="D124" s="105"/>
      <c r="E124" s="83"/>
      <c r="F124" s="106"/>
      <c r="G124" s="84"/>
      <c r="H124" s="84"/>
      <c r="I124" s="85"/>
      <c r="J124" s="84"/>
      <c r="K124" s="86"/>
      <c r="L124" s="87"/>
      <c r="M124" s="87"/>
      <c r="N124" s="87"/>
      <c r="O124" s="86"/>
      <c r="P124" s="5"/>
      <c r="Q124" s="16"/>
    </row>
    <row r="125" spans="1:17" ht="11.25" customHeight="1">
      <c r="A125" s="139">
        <v>125</v>
      </c>
      <c r="B125" s="2" t="s">
        <v>162</v>
      </c>
      <c r="C125" s="38">
        <v>10.199999999999999</v>
      </c>
      <c r="D125" s="100">
        <v>2000</v>
      </c>
      <c r="E125" s="38">
        <v>6.7</v>
      </c>
      <c r="F125" s="100">
        <v>2005</v>
      </c>
      <c r="G125" s="8">
        <v>7</v>
      </c>
      <c r="H125" s="8">
        <v>0</v>
      </c>
      <c r="I125" s="38">
        <v>7</v>
      </c>
      <c r="J125" s="8">
        <v>93</v>
      </c>
      <c r="K125" s="29">
        <v>2010</v>
      </c>
      <c r="L125" s="5"/>
      <c r="M125" s="8"/>
      <c r="N125" s="8"/>
      <c r="O125" s="2" t="s">
        <v>124</v>
      </c>
      <c r="P125" s="5"/>
      <c r="Q125" s="3" t="s">
        <v>124</v>
      </c>
    </row>
    <row r="126" spans="1:17" ht="11.25" customHeight="1">
      <c r="A126" s="139">
        <v>126</v>
      </c>
      <c r="B126" s="2" t="s">
        <v>163</v>
      </c>
      <c r="C126" s="38" t="s">
        <v>110</v>
      </c>
      <c r="E126" s="38" t="s">
        <v>110</v>
      </c>
      <c r="G126" s="8">
        <v>9.5</v>
      </c>
      <c r="H126" s="8">
        <v>0</v>
      </c>
      <c r="I126" s="38">
        <v>9.5</v>
      </c>
      <c r="J126" s="8">
        <v>90.5</v>
      </c>
      <c r="K126" s="29">
        <v>2011</v>
      </c>
      <c r="L126" s="5"/>
      <c r="M126" s="8"/>
      <c r="N126" s="8"/>
      <c r="O126" s="2" t="s">
        <v>127</v>
      </c>
      <c r="P126" s="5"/>
    </row>
    <row r="127" spans="1:17" ht="11.25" customHeight="1">
      <c r="A127" s="139">
        <v>127</v>
      </c>
      <c r="B127" s="2" t="s">
        <v>164</v>
      </c>
      <c r="C127" s="38">
        <v>94.1</v>
      </c>
      <c r="D127" s="100">
        <v>2000</v>
      </c>
      <c r="E127" s="38">
        <v>89.4</v>
      </c>
      <c r="F127" s="100">
        <v>2005</v>
      </c>
      <c r="G127" s="8">
        <v>91.4</v>
      </c>
      <c r="H127" s="8" t="s">
        <v>110</v>
      </c>
      <c r="I127" s="38">
        <v>91.4</v>
      </c>
      <c r="J127" s="8">
        <f>100-I127</f>
        <v>8.5999999999999943</v>
      </c>
      <c r="K127" s="29">
        <v>2010</v>
      </c>
      <c r="L127" s="5"/>
      <c r="M127" s="8">
        <v>94.8</v>
      </c>
      <c r="N127" s="8">
        <v>86.7</v>
      </c>
      <c r="O127" s="2" t="s">
        <v>250</v>
      </c>
      <c r="P127" s="5"/>
      <c r="Q127" s="3" t="s">
        <v>124</v>
      </c>
    </row>
    <row r="128" spans="1:17" ht="11.25" customHeight="1">
      <c r="A128" s="139">
        <v>128</v>
      </c>
      <c r="B128" s="2" t="s">
        <v>165</v>
      </c>
      <c r="C128" s="38">
        <v>39</v>
      </c>
      <c r="D128" s="100">
        <v>2000</v>
      </c>
      <c r="E128" s="38">
        <v>55.7</v>
      </c>
      <c r="F128" s="100">
        <v>2005</v>
      </c>
      <c r="G128" s="8">
        <v>44</v>
      </c>
      <c r="H128" s="8">
        <v>0</v>
      </c>
      <c r="I128" s="38">
        <v>44</v>
      </c>
      <c r="J128" s="8">
        <f>100-I128</f>
        <v>56</v>
      </c>
      <c r="K128" s="29">
        <v>2010</v>
      </c>
      <c r="L128" s="5"/>
      <c r="M128" s="8">
        <v>29.1</v>
      </c>
      <c r="N128" s="8">
        <v>57.4</v>
      </c>
      <c r="O128" s="2" t="s">
        <v>124</v>
      </c>
      <c r="P128" s="5"/>
      <c r="Q128" s="3" t="s">
        <v>124</v>
      </c>
    </row>
    <row r="129" spans="1:17" ht="11.25" customHeight="1">
      <c r="A129" s="139">
        <v>129</v>
      </c>
      <c r="B129" s="2" t="s">
        <v>166</v>
      </c>
      <c r="C129" s="38">
        <v>81.3</v>
      </c>
      <c r="D129" s="100">
        <v>2000</v>
      </c>
      <c r="E129" s="38">
        <v>84</v>
      </c>
      <c r="F129" s="100">
        <v>2005</v>
      </c>
      <c r="G129" s="8">
        <v>83.6</v>
      </c>
      <c r="H129" s="8">
        <v>0</v>
      </c>
      <c r="I129" s="38">
        <v>83.6</v>
      </c>
      <c r="J129" s="8">
        <f>100-I129</f>
        <v>16.400000000000006</v>
      </c>
      <c r="K129" s="29">
        <v>2011</v>
      </c>
      <c r="L129" s="5"/>
      <c r="M129" s="8">
        <v>83.9</v>
      </c>
      <c r="N129" s="8">
        <v>83.3</v>
      </c>
      <c r="O129" s="2" t="s">
        <v>124</v>
      </c>
      <c r="P129" s="5"/>
      <c r="Q129" s="3" t="s">
        <v>124</v>
      </c>
    </row>
    <row r="130" spans="1:17" ht="11.25" customHeight="1">
      <c r="A130" s="139">
        <v>130</v>
      </c>
      <c r="B130" s="2" t="s">
        <v>167</v>
      </c>
      <c r="C130" s="38">
        <v>21.1</v>
      </c>
      <c r="D130" s="100">
        <v>2003</v>
      </c>
      <c r="E130" s="38">
        <v>23.4</v>
      </c>
      <c r="F130" s="100">
        <v>2005</v>
      </c>
      <c r="G130" s="8">
        <v>28.4</v>
      </c>
      <c r="H130" s="8">
        <v>0</v>
      </c>
      <c r="I130" s="38">
        <v>28.4</v>
      </c>
      <c r="J130" s="8">
        <f>100-I130</f>
        <v>71.599999999999994</v>
      </c>
      <c r="K130" s="29">
        <v>2011</v>
      </c>
      <c r="L130" s="5"/>
      <c r="M130" s="8"/>
      <c r="N130" s="8"/>
      <c r="O130" s="2" t="s">
        <v>124</v>
      </c>
      <c r="P130" s="5"/>
      <c r="Q130" s="3" t="s">
        <v>124</v>
      </c>
    </row>
    <row r="131" spans="1:17" ht="11.25" customHeight="1">
      <c r="A131" s="139">
        <v>131</v>
      </c>
      <c r="B131" s="2" t="s">
        <v>168</v>
      </c>
      <c r="C131" s="38">
        <v>17.7</v>
      </c>
      <c r="D131" s="100">
        <v>2000</v>
      </c>
      <c r="E131" s="38">
        <v>23.6</v>
      </c>
      <c r="F131" s="100">
        <v>2005</v>
      </c>
      <c r="G131" s="8">
        <v>24.5</v>
      </c>
      <c r="H131" s="8" t="s">
        <v>110</v>
      </c>
      <c r="I131" s="38">
        <v>24.5</v>
      </c>
      <c r="J131" s="8">
        <v>75.5</v>
      </c>
      <c r="K131" s="29">
        <v>2011</v>
      </c>
      <c r="L131" s="5"/>
      <c r="M131" s="8">
        <v>22.7</v>
      </c>
      <c r="N131" s="8">
        <v>26.4</v>
      </c>
      <c r="O131" s="2" t="s">
        <v>250</v>
      </c>
      <c r="P131" s="5"/>
      <c r="Q131" s="3" t="s">
        <v>124</v>
      </c>
    </row>
    <row r="132" spans="1:17" ht="11.25" customHeight="1">
      <c r="A132" s="139">
        <v>132</v>
      </c>
      <c r="B132" s="2" t="s">
        <v>169</v>
      </c>
      <c r="C132" s="38" t="s">
        <v>110</v>
      </c>
      <c r="D132" s="100">
        <v>2000</v>
      </c>
      <c r="E132" s="38">
        <v>68.099999999999994</v>
      </c>
      <c r="F132" s="100">
        <v>2005</v>
      </c>
      <c r="G132" s="8">
        <v>78.7</v>
      </c>
      <c r="H132" s="8">
        <v>0</v>
      </c>
      <c r="I132" s="38">
        <v>78.7</v>
      </c>
      <c r="J132" s="8">
        <v>21.3</v>
      </c>
      <c r="K132" s="29">
        <v>2010</v>
      </c>
      <c r="L132" s="5"/>
      <c r="M132" s="8"/>
      <c r="N132" s="8"/>
      <c r="O132" s="2" t="s">
        <v>124</v>
      </c>
      <c r="P132" s="5"/>
      <c r="Q132" s="3" t="s">
        <v>124</v>
      </c>
    </row>
    <row r="133" spans="1:17" ht="11.25" customHeight="1">
      <c r="A133" s="139">
        <v>133</v>
      </c>
      <c r="B133" s="2" t="s">
        <v>170</v>
      </c>
      <c r="C133" s="38" t="s">
        <v>110</v>
      </c>
      <c r="D133" s="100">
        <v>2000</v>
      </c>
      <c r="E133" s="38">
        <v>27.6</v>
      </c>
      <c r="F133" s="100">
        <v>2005</v>
      </c>
      <c r="G133" s="8">
        <v>25.8</v>
      </c>
      <c r="H133" s="8">
        <v>0</v>
      </c>
      <c r="I133" s="38">
        <v>25.8</v>
      </c>
      <c r="J133" s="8">
        <v>74.2</v>
      </c>
      <c r="K133" s="29">
        <v>2011</v>
      </c>
      <c r="L133" s="5"/>
      <c r="M133" s="8"/>
      <c r="N133" s="8"/>
      <c r="O133" s="2" t="s">
        <v>124</v>
      </c>
      <c r="P133" s="5"/>
      <c r="Q133" s="3" t="s">
        <v>124</v>
      </c>
    </row>
    <row r="134" spans="1:17" ht="11.45" customHeight="1">
      <c r="A134" s="139">
        <v>134</v>
      </c>
      <c r="B134" s="2" t="s">
        <v>171</v>
      </c>
      <c r="C134" s="38">
        <v>99.9</v>
      </c>
      <c r="D134" s="100">
        <v>2000</v>
      </c>
      <c r="E134" s="38">
        <v>98.9</v>
      </c>
      <c r="F134" s="100">
        <v>2005</v>
      </c>
      <c r="G134" s="8">
        <v>50.3</v>
      </c>
      <c r="H134" s="8">
        <v>10.6</v>
      </c>
      <c r="I134" s="38">
        <v>60.9</v>
      </c>
      <c r="J134" s="8">
        <v>39.1</v>
      </c>
      <c r="K134" s="29">
        <v>2011</v>
      </c>
      <c r="L134" s="5"/>
      <c r="M134" s="8">
        <v>67</v>
      </c>
      <c r="N134" s="8">
        <v>67.3</v>
      </c>
      <c r="O134" s="2" t="s">
        <v>251</v>
      </c>
      <c r="P134" s="5"/>
      <c r="Q134" s="3" t="s">
        <v>128</v>
      </c>
    </row>
    <row r="135" spans="1:17" ht="11.25" customHeight="1">
      <c r="A135" s="139">
        <v>135</v>
      </c>
      <c r="B135" s="2" t="s">
        <v>172</v>
      </c>
      <c r="C135" s="38">
        <v>11.2</v>
      </c>
      <c r="D135" s="100">
        <v>2003</v>
      </c>
      <c r="E135" s="38">
        <v>13.4</v>
      </c>
      <c r="F135" s="100">
        <v>2005</v>
      </c>
      <c r="G135" s="8">
        <v>13.8</v>
      </c>
      <c r="H135" s="8">
        <v>11.9</v>
      </c>
      <c r="I135" s="38">
        <f>G135+H135</f>
        <v>25.700000000000003</v>
      </c>
      <c r="J135" s="8">
        <f>100-I135</f>
        <v>74.3</v>
      </c>
      <c r="K135" s="29">
        <v>2011</v>
      </c>
      <c r="L135" s="5"/>
      <c r="M135" s="8">
        <v>20.9</v>
      </c>
      <c r="N135" s="8">
        <v>31</v>
      </c>
      <c r="O135" s="2" t="s">
        <v>250</v>
      </c>
      <c r="P135" s="5"/>
      <c r="Q135" s="3" t="s">
        <v>124</v>
      </c>
    </row>
    <row r="136" spans="1:17" ht="13.15" customHeight="1">
      <c r="A136" s="139">
        <v>136</v>
      </c>
      <c r="B136" s="2" t="s">
        <v>173</v>
      </c>
      <c r="C136" s="38">
        <v>63.7</v>
      </c>
      <c r="D136" s="100">
        <v>2002</v>
      </c>
      <c r="E136" s="38">
        <v>63.6</v>
      </c>
      <c r="F136" s="100">
        <v>2005</v>
      </c>
      <c r="G136" s="8">
        <v>10.6</v>
      </c>
      <c r="H136" s="8">
        <v>47.6</v>
      </c>
      <c r="I136" s="38">
        <v>58.2</v>
      </c>
      <c r="J136" s="8">
        <v>33.200000000000003</v>
      </c>
      <c r="K136" s="29">
        <v>2011</v>
      </c>
      <c r="L136" s="5"/>
      <c r="M136" s="8">
        <v>57</v>
      </c>
      <c r="N136" s="8">
        <v>59.2</v>
      </c>
      <c r="O136" s="2" t="s">
        <v>251</v>
      </c>
      <c r="P136" s="5"/>
      <c r="Q136" s="3" t="s">
        <v>128</v>
      </c>
    </row>
    <row r="137" spans="1:17" ht="11.25" customHeight="1">
      <c r="A137" s="139">
        <v>137</v>
      </c>
      <c r="B137" s="2" t="s">
        <v>174</v>
      </c>
      <c r="C137" s="38">
        <v>57.4</v>
      </c>
      <c r="D137" s="100">
        <v>2000</v>
      </c>
      <c r="E137" s="38">
        <v>60.6</v>
      </c>
      <c r="F137" s="100">
        <v>2005</v>
      </c>
      <c r="G137" s="8">
        <v>50</v>
      </c>
      <c r="H137" s="8">
        <v>10.4</v>
      </c>
      <c r="I137" s="38">
        <v>60.4</v>
      </c>
      <c r="J137" s="8">
        <v>39.6</v>
      </c>
      <c r="K137" s="29">
        <v>2011</v>
      </c>
      <c r="L137" s="5"/>
      <c r="M137" s="5"/>
      <c r="N137" s="5"/>
      <c r="O137" s="2" t="s">
        <v>250</v>
      </c>
      <c r="P137" s="5"/>
      <c r="Q137" s="3" t="s">
        <v>124</v>
      </c>
    </row>
    <row r="138" spans="1:17" ht="11.25" customHeight="1">
      <c r="A138" s="139">
        <v>138</v>
      </c>
      <c r="B138" s="2" t="s">
        <v>175</v>
      </c>
      <c r="C138" s="38" t="s">
        <v>110</v>
      </c>
      <c r="D138" s="100">
        <v>2000</v>
      </c>
      <c r="E138" s="38">
        <v>96.4</v>
      </c>
      <c r="F138" s="100">
        <v>2005</v>
      </c>
      <c r="G138" s="8">
        <v>34.700000000000003</v>
      </c>
      <c r="H138" s="8">
        <v>63</v>
      </c>
      <c r="I138" s="38">
        <v>97.7</v>
      </c>
      <c r="J138" s="8">
        <v>2.2999999999999998</v>
      </c>
      <c r="K138" s="29">
        <v>2010</v>
      </c>
      <c r="L138" s="5"/>
      <c r="M138" s="5"/>
      <c r="N138" s="5"/>
      <c r="O138" s="2" t="s">
        <v>250</v>
      </c>
      <c r="P138" s="5"/>
      <c r="Q138" s="3" t="s">
        <v>124</v>
      </c>
    </row>
    <row r="139" spans="1:17" ht="11.25" customHeight="1">
      <c r="A139" s="139">
        <v>139</v>
      </c>
      <c r="B139" s="2" t="s">
        <v>176</v>
      </c>
      <c r="C139" s="38">
        <v>52.9</v>
      </c>
      <c r="D139" s="100">
        <v>2000</v>
      </c>
      <c r="E139" s="38">
        <v>53.9</v>
      </c>
      <c r="F139" s="100">
        <v>2007</v>
      </c>
      <c r="G139" s="8">
        <v>43.1</v>
      </c>
      <c r="H139" s="8">
        <v>0</v>
      </c>
      <c r="I139" s="38">
        <v>43.1</v>
      </c>
      <c r="J139" s="8">
        <f>100-I139</f>
        <v>56.9</v>
      </c>
      <c r="K139" s="29">
        <v>2010</v>
      </c>
      <c r="L139" s="8"/>
      <c r="M139" s="8"/>
      <c r="N139" s="8"/>
      <c r="O139" s="2" t="s">
        <v>250</v>
      </c>
      <c r="P139" s="5"/>
      <c r="Q139" s="3" t="s">
        <v>124</v>
      </c>
    </row>
    <row r="140" spans="1:17" ht="11.25" customHeight="1">
      <c r="A140" s="139">
        <v>140</v>
      </c>
      <c r="B140" s="2" t="s">
        <v>177</v>
      </c>
      <c r="C140" s="38">
        <v>54.1</v>
      </c>
      <c r="D140" s="100">
        <v>2000</v>
      </c>
      <c r="E140" s="38">
        <v>36.799999999999997</v>
      </c>
      <c r="F140" s="100">
        <v>2005</v>
      </c>
      <c r="G140" s="8">
        <v>26.5</v>
      </c>
      <c r="H140" s="8">
        <v>13.1</v>
      </c>
      <c r="I140" s="38">
        <v>39.5</v>
      </c>
      <c r="J140" s="8">
        <v>60.5</v>
      </c>
      <c r="K140" s="29">
        <v>2010</v>
      </c>
      <c r="L140" s="5"/>
      <c r="M140" s="5"/>
      <c r="N140" s="5"/>
      <c r="O140" s="2" t="s">
        <v>250</v>
      </c>
      <c r="P140" s="5"/>
      <c r="Q140" s="3" t="s">
        <v>124</v>
      </c>
    </row>
    <row r="141" spans="1:17" ht="11.25" customHeight="1">
      <c r="A141" s="139">
        <v>141</v>
      </c>
      <c r="B141" s="2" t="s">
        <v>178</v>
      </c>
      <c r="C141" s="38">
        <v>50.4</v>
      </c>
      <c r="D141" s="100">
        <v>2000</v>
      </c>
      <c r="E141" s="38">
        <v>72.599999999999994</v>
      </c>
      <c r="F141" s="100">
        <v>2005</v>
      </c>
      <c r="G141" s="8">
        <v>49.9</v>
      </c>
      <c r="H141" s="8">
        <v>0</v>
      </c>
      <c r="I141" s="38">
        <v>49.9</v>
      </c>
      <c r="J141" s="8">
        <v>50.1</v>
      </c>
      <c r="K141" s="29">
        <v>2008</v>
      </c>
      <c r="L141" s="5"/>
      <c r="M141" s="5"/>
      <c r="N141" s="5"/>
      <c r="O141" s="2" t="s">
        <v>124</v>
      </c>
      <c r="P141" s="8"/>
      <c r="Q141" s="3" t="s">
        <v>124</v>
      </c>
    </row>
    <row r="142" spans="1:17" ht="11.25" customHeight="1">
      <c r="A142" s="139">
        <v>142</v>
      </c>
      <c r="B142" s="2" t="s">
        <v>179</v>
      </c>
      <c r="C142" s="38">
        <v>74.7</v>
      </c>
      <c r="D142" s="100">
        <v>2000</v>
      </c>
      <c r="E142" s="38">
        <v>81.5</v>
      </c>
      <c r="F142" s="100">
        <v>2005</v>
      </c>
      <c r="G142" s="8">
        <v>28</v>
      </c>
      <c r="H142" s="8">
        <v>59.3</v>
      </c>
      <c r="I142" s="38">
        <v>87.2</v>
      </c>
      <c r="J142" s="8">
        <v>12.8</v>
      </c>
      <c r="K142" s="29">
        <v>2010</v>
      </c>
      <c r="L142" s="5"/>
      <c r="M142" s="5"/>
      <c r="N142" s="5"/>
      <c r="O142" s="2" t="s">
        <v>250</v>
      </c>
      <c r="P142" s="5"/>
      <c r="Q142" s="3" t="s">
        <v>124</v>
      </c>
    </row>
    <row r="143" spans="1:17" ht="11.25" customHeight="1">
      <c r="A143" s="139">
        <v>143</v>
      </c>
      <c r="B143" s="2" t="s">
        <v>180</v>
      </c>
      <c r="C143" s="39" t="s">
        <v>110</v>
      </c>
      <c r="E143" s="39" t="s">
        <v>110</v>
      </c>
      <c r="G143" s="8">
        <v>92.7</v>
      </c>
      <c r="H143" s="8">
        <v>0</v>
      </c>
      <c r="I143" s="38">
        <v>92.7</v>
      </c>
      <c r="J143" s="8">
        <v>7.3</v>
      </c>
      <c r="K143" s="29">
        <v>2010</v>
      </c>
      <c r="O143" s="2" t="s">
        <v>250</v>
      </c>
      <c r="P143" s="5"/>
      <c r="Q143" s="3" t="s">
        <v>124</v>
      </c>
    </row>
    <row r="144" spans="1:17" ht="11.25" customHeight="1">
      <c r="A144" s="139">
        <v>144</v>
      </c>
      <c r="B144" s="2" t="s">
        <v>181</v>
      </c>
      <c r="C144" s="38">
        <v>20.8</v>
      </c>
      <c r="D144" s="100">
        <v>2000</v>
      </c>
      <c r="E144" s="38">
        <v>36.6</v>
      </c>
      <c r="F144" s="100">
        <v>2005</v>
      </c>
      <c r="G144" s="8">
        <v>56.2</v>
      </c>
      <c r="H144" s="8">
        <v>0</v>
      </c>
      <c r="I144" s="38">
        <v>56.2</v>
      </c>
      <c r="J144" s="8">
        <f>100-I144</f>
        <v>43.8</v>
      </c>
      <c r="K144" s="29">
        <v>2010</v>
      </c>
      <c r="L144" s="5"/>
      <c r="M144" s="5"/>
      <c r="N144" s="5"/>
      <c r="O144" s="2" t="s">
        <v>124</v>
      </c>
      <c r="P144" s="5"/>
      <c r="Q144" s="3" t="s">
        <v>124</v>
      </c>
    </row>
    <row r="145" spans="1:17" ht="11.25" customHeight="1">
      <c r="A145" s="139">
        <v>145</v>
      </c>
      <c r="B145" s="2" t="s">
        <v>182</v>
      </c>
      <c r="C145" s="38">
        <v>26.2</v>
      </c>
      <c r="D145" s="100">
        <v>2001</v>
      </c>
      <c r="E145" s="38">
        <v>38.299999999999997</v>
      </c>
      <c r="F145" s="100">
        <v>2005</v>
      </c>
      <c r="G145" s="8">
        <v>19.3</v>
      </c>
      <c r="H145" s="8">
        <v>0</v>
      </c>
      <c r="I145" s="38">
        <v>19.3</v>
      </c>
      <c r="J145" s="8">
        <v>80.5</v>
      </c>
      <c r="K145" s="29">
        <v>2011</v>
      </c>
      <c r="L145" s="5"/>
      <c r="M145" s="5"/>
      <c r="N145" s="5"/>
      <c r="O145" s="2" t="s">
        <v>124</v>
      </c>
      <c r="P145" s="5"/>
      <c r="Q145" s="3" t="s">
        <v>124</v>
      </c>
    </row>
    <row r="146" spans="1:17" ht="11.25" customHeight="1">
      <c r="A146" s="139">
        <v>146</v>
      </c>
      <c r="B146" s="2" t="s">
        <v>183</v>
      </c>
      <c r="C146" s="38">
        <v>63</v>
      </c>
      <c r="D146" s="100">
        <v>2000</v>
      </c>
      <c r="E146" s="38">
        <v>71.8</v>
      </c>
      <c r="F146" s="100">
        <v>2005</v>
      </c>
      <c r="G146" s="8">
        <v>69.400000000000006</v>
      </c>
      <c r="H146" s="8">
        <v>0</v>
      </c>
      <c r="I146" s="38">
        <v>69.400000000000006</v>
      </c>
      <c r="J146" s="8">
        <v>30.6</v>
      </c>
      <c r="K146" s="29">
        <v>2010</v>
      </c>
      <c r="O146" s="2" t="s">
        <v>124</v>
      </c>
      <c r="P146" s="5"/>
      <c r="Q146" s="3" t="s">
        <v>124</v>
      </c>
    </row>
    <row r="147" spans="1:17" ht="11.25" customHeight="1">
      <c r="A147" s="139">
        <v>147</v>
      </c>
      <c r="B147" s="2" t="s">
        <v>184</v>
      </c>
      <c r="C147" s="38" t="s">
        <v>110</v>
      </c>
      <c r="E147" s="38">
        <v>11.6</v>
      </c>
      <c r="F147" s="100">
        <v>2005</v>
      </c>
      <c r="G147" s="8">
        <v>14.7</v>
      </c>
      <c r="H147" s="8">
        <v>0</v>
      </c>
      <c r="I147" s="38">
        <v>14.7</v>
      </c>
      <c r="J147" s="8">
        <v>85.3</v>
      </c>
      <c r="K147" s="29">
        <v>2011</v>
      </c>
      <c r="L147" s="5"/>
      <c r="M147" s="5"/>
      <c r="N147" s="5"/>
      <c r="O147" s="2" t="s">
        <v>124</v>
      </c>
      <c r="P147" s="5"/>
      <c r="Q147" s="3" t="s">
        <v>124</v>
      </c>
    </row>
    <row r="148" spans="1:17" ht="11.25" customHeight="1">
      <c r="A148" s="139">
        <v>148</v>
      </c>
      <c r="B148" s="2" t="s">
        <v>185</v>
      </c>
      <c r="C148" s="38">
        <v>42.3</v>
      </c>
      <c r="D148" s="100">
        <v>2000</v>
      </c>
      <c r="E148" s="38">
        <v>55.1</v>
      </c>
      <c r="F148" s="100">
        <v>2005</v>
      </c>
      <c r="G148" s="8">
        <v>47.5</v>
      </c>
      <c r="H148" s="8">
        <v>0</v>
      </c>
      <c r="I148" s="38">
        <v>47.5</v>
      </c>
      <c r="J148" s="8">
        <v>52.5</v>
      </c>
      <c r="K148" s="29">
        <v>2010</v>
      </c>
      <c r="L148" s="5"/>
      <c r="M148" s="5"/>
      <c r="N148" s="5"/>
      <c r="O148" s="2" t="s">
        <v>124</v>
      </c>
      <c r="P148" s="5"/>
      <c r="Q148" s="3" t="s">
        <v>124</v>
      </c>
    </row>
    <row r="149" spans="1:17" ht="11.25" customHeight="1">
      <c r="A149" s="139">
        <v>149</v>
      </c>
      <c r="B149" s="10" t="s">
        <v>186</v>
      </c>
      <c r="C149" s="110" t="s">
        <v>110</v>
      </c>
      <c r="E149" s="38">
        <v>10.7</v>
      </c>
      <c r="F149" s="107">
        <v>2004</v>
      </c>
      <c r="G149" s="8">
        <v>8.1999999999999993</v>
      </c>
      <c r="H149" s="8">
        <v>0</v>
      </c>
      <c r="I149" s="38">
        <v>8.1999999999999993</v>
      </c>
      <c r="J149" s="8">
        <v>91.8</v>
      </c>
      <c r="K149" s="29">
        <v>2009</v>
      </c>
      <c r="L149" s="5"/>
      <c r="M149" s="5"/>
      <c r="N149" s="5"/>
      <c r="O149" s="2" t="s">
        <v>124</v>
      </c>
      <c r="P149" s="5"/>
      <c r="Q149" s="3" t="s">
        <v>124</v>
      </c>
    </row>
    <row r="150" spans="1:17" ht="11.25" customHeight="1">
      <c r="A150" s="139">
        <v>150</v>
      </c>
      <c r="B150" s="2" t="s">
        <v>187</v>
      </c>
      <c r="C150" s="38" t="s">
        <v>110</v>
      </c>
      <c r="E150" s="38">
        <v>98.7</v>
      </c>
      <c r="F150" s="100">
        <v>2005</v>
      </c>
      <c r="G150" s="8">
        <v>45.9</v>
      </c>
      <c r="H150" s="8">
        <v>47.4</v>
      </c>
      <c r="I150" s="38">
        <v>93.4</v>
      </c>
      <c r="J150" s="8">
        <v>6.6</v>
      </c>
      <c r="K150" s="29">
        <v>2009</v>
      </c>
      <c r="L150" s="8"/>
      <c r="M150" s="8"/>
      <c r="N150" s="8"/>
      <c r="O150" s="2" t="s">
        <v>250</v>
      </c>
      <c r="P150" s="5"/>
      <c r="Q150" s="3" t="s">
        <v>124</v>
      </c>
    </row>
    <row r="151" spans="1:17" ht="11.25" customHeight="1">
      <c r="A151" s="139">
        <v>151</v>
      </c>
      <c r="B151" s="10" t="s">
        <v>188</v>
      </c>
      <c r="C151" s="110">
        <v>22.8</v>
      </c>
      <c r="D151" s="100">
        <v>2000</v>
      </c>
      <c r="E151" s="38">
        <v>6.7</v>
      </c>
      <c r="F151" s="107">
        <v>2005</v>
      </c>
      <c r="G151" s="8">
        <v>11.1</v>
      </c>
      <c r="H151" s="8">
        <v>0</v>
      </c>
      <c r="I151" s="38">
        <v>11.1</v>
      </c>
      <c r="J151" s="8">
        <v>88.9</v>
      </c>
      <c r="K151" s="29">
        <v>2010</v>
      </c>
      <c r="L151" s="5"/>
      <c r="M151" s="5"/>
      <c r="N151" s="5"/>
      <c r="O151" s="2" t="s">
        <v>124</v>
      </c>
      <c r="P151" s="5"/>
      <c r="Q151" s="3" t="s">
        <v>124</v>
      </c>
    </row>
    <row r="152" spans="1:17" ht="11.25" customHeight="1">
      <c r="A152" s="139">
        <v>152</v>
      </c>
      <c r="B152" s="2" t="s">
        <v>189</v>
      </c>
      <c r="C152" s="38" t="s">
        <v>110</v>
      </c>
      <c r="E152" s="38" t="s">
        <v>110</v>
      </c>
      <c r="G152" s="8">
        <v>40.9</v>
      </c>
      <c r="H152" s="8">
        <v>0</v>
      </c>
      <c r="I152" s="38">
        <v>40.9</v>
      </c>
      <c r="J152" s="8">
        <v>59.1</v>
      </c>
      <c r="K152" s="29">
        <v>2011</v>
      </c>
      <c r="L152" s="5"/>
      <c r="M152" s="5"/>
      <c r="N152" s="5"/>
      <c r="O152" s="2" t="s">
        <v>124</v>
      </c>
      <c r="P152" s="5"/>
      <c r="Q152" s="3" t="s">
        <v>124</v>
      </c>
    </row>
    <row r="153" spans="1:17" ht="11.25" customHeight="1">
      <c r="A153" s="139">
        <v>153</v>
      </c>
      <c r="B153" s="2" t="s">
        <v>190</v>
      </c>
      <c r="C153" s="38" t="s">
        <v>110</v>
      </c>
      <c r="E153" s="38">
        <v>69.400000000000006</v>
      </c>
      <c r="F153" s="100">
        <v>2005</v>
      </c>
      <c r="G153" s="8">
        <v>61.9</v>
      </c>
      <c r="H153" s="8">
        <v>2.2999999999999998</v>
      </c>
      <c r="I153" s="38">
        <v>64.2</v>
      </c>
      <c r="J153" s="8">
        <v>35.799999999999997</v>
      </c>
      <c r="K153" s="29">
        <v>2011</v>
      </c>
      <c r="L153" s="5"/>
      <c r="M153" s="8">
        <v>65.8</v>
      </c>
      <c r="N153" s="8">
        <v>62.4</v>
      </c>
      <c r="O153" s="2" t="s">
        <v>250</v>
      </c>
      <c r="P153" s="5"/>
      <c r="Q153" s="3" t="s">
        <v>124</v>
      </c>
    </row>
    <row r="154" spans="1:17" ht="11.25" customHeight="1">
      <c r="A154" s="139">
        <v>154</v>
      </c>
      <c r="B154" s="2" t="s">
        <v>191</v>
      </c>
      <c r="C154" s="38" t="s">
        <v>110</v>
      </c>
      <c r="E154" s="38" t="s">
        <v>110</v>
      </c>
      <c r="G154" s="8">
        <v>84.1</v>
      </c>
      <c r="H154" s="8">
        <v>0</v>
      </c>
      <c r="I154" s="38">
        <v>84.1</v>
      </c>
      <c r="J154" s="8">
        <v>15.9</v>
      </c>
      <c r="K154" s="29">
        <v>2010</v>
      </c>
      <c r="L154" s="5"/>
      <c r="M154" s="8"/>
      <c r="N154" s="8"/>
      <c r="O154" s="2" t="s">
        <v>124</v>
      </c>
      <c r="P154" s="5"/>
      <c r="Q154" s="3" t="s">
        <v>124</v>
      </c>
    </row>
    <row r="155" spans="1:17" ht="11.25" customHeight="1">
      <c r="A155" s="139">
        <v>155</v>
      </c>
      <c r="B155" s="2" t="s">
        <v>192</v>
      </c>
      <c r="C155" s="38">
        <v>20.3</v>
      </c>
      <c r="D155" s="100">
        <v>2000</v>
      </c>
      <c r="E155" s="38">
        <v>13.5</v>
      </c>
      <c r="F155" s="100">
        <v>2005</v>
      </c>
      <c r="G155" s="8">
        <v>16.100000000000001</v>
      </c>
      <c r="H155" s="8">
        <v>0</v>
      </c>
      <c r="I155" s="38">
        <v>16.100000000000001</v>
      </c>
      <c r="J155" s="8">
        <v>83.9</v>
      </c>
      <c r="K155" s="29">
        <v>2011</v>
      </c>
      <c r="L155" s="5"/>
      <c r="M155" s="8"/>
      <c r="N155" s="8"/>
      <c r="O155" s="2" t="s">
        <v>124</v>
      </c>
      <c r="P155" s="5"/>
      <c r="Q155" s="3" t="s">
        <v>124</v>
      </c>
    </row>
    <row r="156" spans="1:17" ht="11.25" customHeight="1">
      <c r="A156" s="139">
        <v>156</v>
      </c>
      <c r="B156" s="2" t="s">
        <v>193</v>
      </c>
      <c r="C156" s="38">
        <v>64.599999999999994</v>
      </c>
      <c r="D156" s="100">
        <v>2003</v>
      </c>
      <c r="E156" s="38">
        <v>60.7</v>
      </c>
      <c r="F156" s="100">
        <v>2005</v>
      </c>
      <c r="G156" s="8">
        <v>34.9</v>
      </c>
      <c r="H156" s="8">
        <v>8</v>
      </c>
      <c r="I156" s="38">
        <v>42.9</v>
      </c>
      <c r="J156" s="8">
        <v>57.1</v>
      </c>
      <c r="K156" s="29">
        <v>2011</v>
      </c>
      <c r="L156" s="8"/>
      <c r="M156" s="8"/>
      <c r="N156" s="8"/>
      <c r="O156" s="2" t="s">
        <v>250</v>
      </c>
      <c r="P156" s="5"/>
      <c r="Q156" s="3" t="s">
        <v>124</v>
      </c>
    </row>
    <row r="157" spans="1:17" ht="11.25" customHeight="1">
      <c r="A157" s="139">
        <v>157</v>
      </c>
      <c r="B157" s="2" t="s">
        <v>194</v>
      </c>
      <c r="C157" s="38">
        <v>45.2</v>
      </c>
      <c r="D157" s="100">
        <v>2001</v>
      </c>
      <c r="E157" s="38">
        <v>41.2</v>
      </c>
      <c r="F157" s="100">
        <v>2005</v>
      </c>
      <c r="G157" s="8">
        <v>41.6</v>
      </c>
      <c r="H157" s="8">
        <v>0</v>
      </c>
      <c r="I157" s="38">
        <v>41.6</v>
      </c>
      <c r="J157" s="8">
        <v>58.4</v>
      </c>
      <c r="K157" s="29">
        <v>2011</v>
      </c>
      <c r="L157" s="5"/>
      <c r="M157" s="8">
        <v>39.700000000000003</v>
      </c>
      <c r="N157" s="8">
        <v>55</v>
      </c>
      <c r="O157" s="2" t="s">
        <v>124</v>
      </c>
      <c r="P157" s="5"/>
      <c r="Q157" s="3" t="s">
        <v>124</v>
      </c>
    </row>
    <row r="158" spans="1:17" ht="11.25" customHeight="1">
      <c r="A158" s="139">
        <v>158</v>
      </c>
      <c r="B158" s="2" t="s">
        <v>195</v>
      </c>
      <c r="C158" s="38">
        <v>11.8</v>
      </c>
      <c r="D158" s="100">
        <v>2000</v>
      </c>
      <c r="E158" s="38">
        <v>29.8</v>
      </c>
      <c r="F158" s="100">
        <v>2005</v>
      </c>
      <c r="G158" s="8">
        <v>24.1</v>
      </c>
      <c r="H158" s="8">
        <v>0</v>
      </c>
      <c r="I158" s="38">
        <v>24.1</v>
      </c>
      <c r="J158" s="8">
        <v>75.900000000000006</v>
      </c>
      <c r="K158" s="29">
        <v>2010</v>
      </c>
      <c r="L158" s="5"/>
      <c r="M158" s="8"/>
      <c r="N158" s="8"/>
      <c r="O158" s="2" t="s">
        <v>250</v>
      </c>
      <c r="P158" s="5"/>
      <c r="Q158" s="3" t="s">
        <v>124</v>
      </c>
    </row>
    <row r="159" spans="1:17" ht="11.25" customHeight="1">
      <c r="A159" s="139">
        <v>159</v>
      </c>
      <c r="B159" s="2" t="s">
        <v>196</v>
      </c>
      <c r="C159" s="38">
        <v>11.1</v>
      </c>
      <c r="D159" s="100">
        <v>2000</v>
      </c>
      <c r="E159" s="38">
        <v>10.4</v>
      </c>
      <c r="F159" s="100">
        <v>2005</v>
      </c>
      <c r="G159" s="8">
        <v>11.6</v>
      </c>
      <c r="H159" s="8">
        <v>0</v>
      </c>
      <c r="I159" s="38">
        <v>11.6</v>
      </c>
      <c r="J159" s="8">
        <v>88.4</v>
      </c>
      <c r="K159" s="29">
        <v>2009</v>
      </c>
      <c r="L159" s="5"/>
      <c r="M159" s="8"/>
      <c r="N159" s="8"/>
      <c r="O159" s="2" t="s">
        <v>124</v>
      </c>
      <c r="P159" s="5"/>
      <c r="Q159" s="3" t="s">
        <v>124</v>
      </c>
    </row>
    <row r="160" spans="1:17" ht="11.25" customHeight="1">
      <c r="A160" s="139">
        <v>160</v>
      </c>
      <c r="B160" s="2" t="s">
        <v>197</v>
      </c>
      <c r="C160" s="38">
        <v>23</v>
      </c>
      <c r="D160" s="100">
        <v>2000</v>
      </c>
      <c r="E160" s="38">
        <v>9.1</v>
      </c>
      <c r="F160" s="100">
        <v>2005</v>
      </c>
      <c r="G160" s="8">
        <v>11.5</v>
      </c>
      <c r="H160" s="8">
        <v>0</v>
      </c>
      <c r="I160" s="38">
        <v>11.5</v>
      </c>
      <c r="J160" s="8">
        <v>88.5</v>
      </c>
      <c r="K160" s="29">
        <v>2011</v>
      </c>
      <c r="L160" s="5"/>
      <c r="M160" s="8"/>
      <c r="N160" s="8"/>
      <c r="O160" s="2" t="s">
        <v>124</v>
      </c>
      <c r="P160" s="5"/>
      <c r="Q160" s="3" t="s">
        <v>124</v>
      </c>
    </row>
    <row r="161" spans="1:17" ht="11.25" customHeight="1">
      <c r="A161" s="139">
        <v>161</v>
      </c>
      <c r="B161" s="2" t="s">
        <v>198</v>
      </c>
      <c r="C161" s="38">
        <v>22.1</v>
      </c>
      <c r="D161" s="100">
        <v>2000</v>
      </c>
      <c r="E161" s="38">
        <v>19.100000000000001</v>
      </c>
      <c r="F161" s="100">
        <v>2005</v>
      </c>
      <c r="G161" s="8">
        <v>32.6</v>
      </c>
      <c r="H161" s="8">
        <v>0</v>
      </c>
      <c r="I161" s="38">
        <v>32.6</v>
      </c>
      <c r="J161" s="8">
        <v>67.400000000000006</v>
      </c>
      <c r="K161" s="29">
        <v>2011</v>
      </c>
      <c r="L161" s="5"/>
      <c r="M161" s="8"/>
      <c r="N161" s="8"/>
      <c r="O161" s="2" t="s">
        <v>124</v>
      </c>
      <c r="P161" s="5"/>
      <c r="Q161" s="3" t="s">
        <v>124</v>
      </c>
    </row>
    <row r="162" spans="1:17" ht="11.25" customHeight="1">
      <c r="A162" s="139">
        <v>162</v>
      </c>
      <c r="B162" s="2" t="s">
        <v>199</v>
      </c>
      <c r="C162" s="38">
        <v>41.6</v>
      </c>
      <c r="D162" s="100">
        <v>2000</v>
      </c>
      <c r="E162" s="38">
        <v>65.099999999999994</v>
      </c>
      <c r="F162" s="100">
        <v>2005</v>
      </c>
      <c r="G162" s="8">
        <v>26.7</v>
      </c>
      <c r="H162" s="8">
        <v>27</v>
      </c>
      <c r="I162" s="38">
        <v>53.6</v>
      </c>
      <c r="J162" s="8">
        <v>46.4</v>
      </c>
      <c r="K162" s="29">
        <v>2011</v>
      </c>
      <c r="L162" s="5"/>
      <c r="M162" s="8">
        <v>55.5</v>
      </c>
      <c r="N162" s="8">
        <v>49.1</v>
      </c>
      <c r="O162" s="2" t="s">
        <v>250</v>
      </c>
      <c r="P162" s="5"/>
      <c r="Q162" s="3" t="s">
        <v>124</v>
      </c>
    </row>
    <row r="163" spans="1:17" ht="11.25" customHeight="1">
      <c r="A163" s="139">
        <v>163</v>
      </c>
      <c r="B163" s="2" t="s">
        <v>200</v>
      </c>
      <c r="C163" s="38" t="s">
        <v>110</v>
      </c>
      <c r="E163" s="38">
        <v>86.2</v>
      </c>
      <c r="F163" s="100">
        <v>2005</v>
      </c>
      <c r="G163" s="8">
        <v>29.2</v>
      </c>
      <c r="H163" s="8">
        <v>0</v>
      </c>
      <c r="I163" s="38">
        <v>29.2</v>
      </c>
      <c r="J163" s="8">
        <v>70.8</v>
      </c>
      <c r="K163" s="29">
        <v>2011</v>
      </c>
      <c r="L163" s="5"/>
      <c r="M163" s="8"/>
      <c r="N163" s="8"/>
      <c r="O163" s="2" t="s">
        <v>124</v>
      </c>
      <c r="P163" s="5"/>
    </row>
    <row r="164" spans="1:17" ht="11.25" customHeight="1">
      <c r="A164" s="139">
        <v>164</v>
      </c>
      <c r="B164" s="2" t="s">
        <v>201</v>
      </c>
      <c r="C164" s="38">
        <v>71</v>
      </c>
      <c r="D164" s="100">
        <v>2000</v>
      </c>
      <c r="E164" s="38">
        <v>69.8</v>
      </c>
      <c r="F164" s="100">
        <v>2005</v>
      </c>
      <c r="G164" s="8">
        <v>67.400000000000006</v>
      </c>
      <c r="H164" s="8">
        <v>0</v>
      </c>
      <c r="I164" s="38">
        <v>67.400000000000006</v>
      </c>
      <c r="J164" s="8">
        <v>32.6</v>
      </c>
      <c r="K164" s="29">
        <v>2011</v>
      </c>
      <c r="M164" s="8">
        <v>66.400000000000006</v>
      </c>
      <c r="N164" s="8">
        <v>68.5</v>
      </c>
      <c r="O164" s="2" t="s">
        <v>124</v>
      </c>
      <c r="P164" s="5"/>
      <c r="Q164" s="3" t="s">
        <v>124</v>
      </c>
    </row>
    <row r="165" spans="1:17" ht="11.25" customHeight="1">
      <c r="A165" s="139">
        <v>165</v>
      </c>
      <c r="B165" s="2" t="s">
        <v>202</v>
      </c>
      <c r="C165" s="38" t="s">
        <v>110</v>
      </c>
      <c r="E165" s="38">
        <v>14.5</v>
      </c>
      <c r="F165" s="100">
        <v>2005</v>
      </c>
      <c r="G165" s="8">
        <v>11.4</v>
      </c>
      <c r="H165" s="8">
        <v>0</v>
      </c>
      <c r="I165" s="38">
        <v>11.4</v>
      </c>
      <c r="J165" s="8">
        <v>88.6</v>
      </c>
      <c r="K165" s="29">
        <v>2011</v>
      </c>
      <c r="L165" s="5"/>
      <c r="M165" s="8"/>
      <c r="N165" s="8"/>
      <c r="O165" s="2" t="s">
        <v>124</v>
      </c>
      <c r="P165" s="5"/>
      <c r="Q165" s="3" t="s">
        <v>124</v>
      </c>
    </row>
    <row r="166" spans="1:17" ht="11.25" customHeight="1">
      <c r="A166" s="139">
        <v>166</v>
      </c>
      <c r="B166" s="2" t="s">
        <v>203</v>
      </c>
      <c r="C166" s="38">
        <v>53.7</v>
      </c>
      <c r="D166" s="100">
        <v>2000</v>
      </c>
      <c r="E166" s="38">
        <v>72.400000000000006</v>
      </c>
      <c r="F166" s="100">
        <v>2005</v>
      </c>
      <c r="G166" s="8">
        <v>73.5</v>
      </c>
      <c r="H166" s="8">
        <v>0</v>
      </c>
      <c r="I166" s="38">
        <v>73.5</v>
      </c>
      <c r="J166" s="8">
        <f>100-I166</f>
        <v>26.5</v>
      </c>
      <c r="K166" s="29">
        <v>2011</v>
      </c>
      <c r="L166" s="5"/>
      <c r="M166" s="8"/>
      <c r="N166" s="8"/>
      <c r="O166" s="2" t="s">
        <v>250</v>
      </c>
      <c r="P166" s="5"/>
    </row>
    <row r="167" spans="1:17" ht="11.25" customHeight="1">
      <c r="A167" s="139">
        <v>167</v>
      </c>
      <c r="B167" s="2" t="s">
        <v>204</v>
      </c>
      <c r="C167" s="38">
        <v>66.900000000000006</v>
      </c>
      <c r="D167" s="100">
        <v>2000</v>
      </c>
      <c r="E167" s="38">
        <v>59.6</v>
      </c>
      <c r="F167" s="100">
        <v>2005</v>
      </c>
      <c r="G167" s="8">
        <v>63.3</v>
      </c>
      <c r="H167" s="8">
        <v>0</v>
      </c>
      <c r="I167" s="38">
        <v>63.3</v>
      </c>
      <c r="J167" s="8">
        <v>36.700000000000003</v>
      </c>
      <c r="K167" s="29">
        <v>2011</v>
      </c>
      <c r="L167" s="5"/>
      <c r="M167" s="8">
        <v>72.2</v>
      </c>
      <c r="N167" s="8">
        <v>48.9</v>
      </c>
      <c r="O167" s="2" t="s">
        <v>250</v>
      </c>
      <c r="P167" s="5"/>
    </row>
    <row r="168" spans="1:17" ht="11.25" customHeight="1">
      <c r="A168" s="139">
        <v>168</v>
      </c>
      <c r="E168" s="51"/>
      <c r="L168" s="5"/>
      <c r="M168" s="5"/>
      <c r="N168" s="5"/>
      <c r="P168" s="5"/>
    </row>
    <row r="169" spans="1:17" ht="15.75" customHeight="1">
      <c r="A169" s="139">
        <v>169</v>
      </c>
      <c r="B169" s="120" t="s">
        <v>114</v>
      </c>
      <c r="C169" s="125"/>
      <c r="D169" s="125"/>
      <c r="E169" s="125"/>
      <c r="F169" s="125"/>
      <c r="G169" s="125"/>
      <c r="H169" s="125"/>
      <c r="I169" s="125"/>
      <c r="J169" s="125"/>
      <c r="K169" s="125"/>
      <c r="L169" s="125"/>
      <c r="M169" s="125"/>
      <c r="N169" s="125"/>
      <c r="O169" s="125"/>
      <c r="P169" s="5"/>
      <c r="Q169" s="3" t="s">
        <v>124</v>
      </c>
    </row>
    <row r="170" spans="1:17" ht="11.25" customHeight="1">
      <c r="A170" s="139">
        <v>170</v>
      </c>
      <c r="B170" s="2" t="s">
        <v>9</v>
      </c>
      <c r="C170" s="8" t="s">
        <v>106</v>
      </c>
      <c r="E170" s="8" t="s">
        <v>106</v>
      </c>
      <c r="G170" s="8" t="s">
        <v>106</v>
      </c>
      <c r="H170" s="8" t="s">
        <v>106</v>
      </c>
      <c r="I170" s="38" t="s">
        <v>106</v>
      </c>
      <c r="J170" s="8">
        <v>100</v>
      </c>
      <c r="K170" s="29">
        <v>2012</v>
      </c>
      <c r="L170" s="5"/>
      <c r="M170" s="8"/>
      <c r="N170" s="8"/>
      <c r="O170" s="19" t="s">
        <v>125</v>
      </c>
      <c r="P170" s="5"/>
      <c r="Q170" s="3" t="s">
        <v>124</v>
      </c>
    </row>
    <row r="171" spans="1:17" ht="11.25" customHeight="1">
      <c r="A171" s="139">
        <v>171</v>
      </c>
      <c r="B171" s="2" t="s">
        <v>205</v>
      </c>
      <c r="C171" s="38">
        <v>4.0999999999999996</v>
      </c>
      <c r="D171" s="100">
        <v>2001</v>
      </c>
      <c r="E171" s="109">
        <v>2.2999999999999998</v>
      </c>
      <c r="F171" s="100">
        <v>2005</v>
      </c>
      <c r="G171" s="8">
        <v>5.7</v>
      </c>
      <c r="H171" s="8">
        <v>0</v>
      </c>
      <c r="I171" s="38">
        <v>5.7</v>
      </c>
      <c r="J171" s="8">
        <v>94.3</v>
      </c>
      <c r="K171" s="29">
        <v>2010</v>
      </c>
      <c r="L171" s="5"/>
      <c r="M171" s="8"/>
      <c r="N171" s="8"/>
      <c r="O171" s="19" t="s">
        <v>124</v>
      </c>
      <c r="P171" s="5"/>
      <c r="Q171" s="3" t="s">
        <v>125</v>
      </c>
    </row>
    <row r="172" spans="1:17" ht="11.25" customHeight="1">
      <c r="A172" s="139">
        <v>172</v>
      </c>
      <c r="B172" s="2" t="s">
        <v>206</v>
      </c>
      <c r="C172" s="38" t="s">
        <v>110</v>
      </c>
      <c r="E172" s="109">
        <v>15.7</v>
      </c>
      <c r="F172" s="100">
        <v>2003</v>
      </c>
      <c r="G172" s="8">
        <v>15.7</v>
      </c>
      <c r="H172" s="8">
        <v>0</v>
      </c>
      <c r="I172" s="38">
        <v>15.7</v>
      </c>
      <c r="J172" s="8">
        <v>84.3</v>
      </c>
      <c r="K172" s="29">
        <v>2003</v>
      </c>
      <c r="L172" s="5"/>
      <c r="M172" s="8"/>
      <c r="N172" s="8"/>
      <c r="O172" s="19" t="s">
        <v>124</v>
      </c>
      <c r="P172" s="5"/>
      <c r="Q172" s="3" t="s">
        <v>124</v>
      </c>
    </row>
    <row r="173" spans="1:17" ht="11.25" customHeight="1">
      <c r="A173" s="139">
        <v>173</v>
      </c>
      <c r="B173" s="2" t="s">
        <v>207</v>
      </c>
      <c r="C173" s="38" t="s">
        <v>110</v>
      </c>
      <c r="E173" s="109" t="s">
        <v>110</v>
      </c>
      <c r="G173" s="8">
        <v>4.8</v>
      </c>
      <c r="H173" s="8">
        <v>0</v>
      </c>
      <c r="I173" s="38">
        <v>4.8</v>
      </c>
      <c r="J173" s="8">
        <f>100-I173</f>
        <v>95.2</v>
      </c>
      <c r="K173" s="29">
        <v>2011</v>
      </c>
      <c r="L173" s="5"/>
      <c r="M173" s="8"/>
      <c r="N173" s="8"/>
      <c r="O173" s="19" t="s">
        <v>124</v>
      </c>
      <c r="P173" s="5"/>
      <c r="Q173" s="3" t="s">
        <v>125</v>
      </c>
    </row>
    <row r="174" spans="1:17" ht="11.25" customHeight="1">
      <c r="A174" s="139">
        <v>174</v>
      </c>
      <c r="B174" s="2" t="s">
        <v>208</v>
      </c>
      <c r="C174" s="38">
        <v>79.2</v>
      </c>
      <c r="D174" s="100">
        <v>2000</v>
      </c>
      <c r="E174" s="109" t="s">
        <v>110</v>
      </c>
      <c r="G174" s="8">
        <v>77.7</v>
      </c>
      <c r="H174" s="8">
        <v>0</v>
      </c>
      <c r="I174" s="38">
        <v>77.7</v>
      </c>
      <c r="J174" s="8">
        <f>100-I174</f>
        <v>22.299999999999997</v>
      </c>
      <c r="K174" s="29">
        <v>2003</v>
      </c>
      <c r="L174" s="5"/>
      <c r="M174" s="8"/>
      <c r="N174" s="8"/>
      <c r="O174" s="19" t="s">
        <v>124</v>
      </c>
      <c r="P174" s="5"/>
      <c r="Q174" s="3" t="s">
        <v>126</v>
      </c>
    </row>
    <row r="175" spans="1:17" ht="10.9" customHeight="1">
      <c r="A175" s="139">
        <v>175</v>
      </c>
      <c r="B175" s="2" t="s">
        <v>10</v>
      </c>
      <c r="C175" s="8" t="s">
        <v>106</v>
      </c>
      <c r="E175" s="8" t="s">
        <v>106</v>
      </c>
      <c r="G175" s="8" t="s">
        <v>106</v>
      </c>
      <c r="H175" s="8" t="s">
        <v>106</v>
      </c>
      <c r="I175" s="38" t="s">
        <v>106</v>
      </c>
      <c r="J175" s="8">
        <v>100</v>
      </c>
      <c r="L175" s="5"/>
      <c r="M175" s="8"/>
      <c r="N175" s="8"/>
      <c r="O175" s="19" t="s">
        <v>125</v>
      </c>
      <c r="P175" s="5"/>
      <c r="Q175" s="3" t="s">
        <v>127</v>
      </c>
    </row>
    <row r="176" spans="1:17" ht="11.25" customHeight="1">
      <c r="A176" s="139">
        <v>176</v>
      </c>
      <c r="B176" s="2" t="s">
        <v>209</v>
      </c>
      <c r="C176" s="8" t="s">
        <v>106</v>
      </c>
      <c r="E176" s="8" t="s">
        <v>106</v>
      </c>
      <c r="G176" s="8" t="s">
        <v>106</v>
      </c>
      <c r="H176" s="8" t="s">
        <v>106</v>
      </c>
      <c r="I176" s="38" t="s">
        <v>106</v>
      </c>
      <c r="J176" s="8">
        <v>100</v>
      </c>
      <c r="L176" s="5"/>
      <c r="M176" s="8"/>
      <c r="N176" s="8"/>
      <c r="O176" s="19" t="s">
        <v>137</v>
      </c>
      <c r="P176" s="5"/>
      <c r="Q176" s="3" t="s">
        <v>125</v>
      </c>
    </row>
    <row r="177" spans="1:17" ht="11.25" customHeight="1">
      <c r="A177" s="139">
        <v>177</v>
      </c>
      <c r="B177" s="2" t="s">
        <v>210</v>
      </c>
      <c r="C177" s="38">
        <v>4.4000000000000004</v>
      </c>
      <c r="D177" s="100">
        <v>2001</v>
      </c>
      <c r="E177" s="109">
        <v>5.2</v>
      </c>
      <c r="F177" s="100">
        <v>2005</v>
      </c>
      <c r="G177" s="8">
        <v>7.8</v>
      </c>
      <c r="H177" s="8">
        <v>0</v>
      </c>
      <c r="I177" s="38">
        <v>7.8</v>
      </c>
      <c r="J177" s="8">
        <f>100-I177</f>
        <v>92.2</v>
      </c>
      <c r="K177" s="29">
        <v>2010</v>
      </c>
      <c r="L177" s="5"/>
      <c r="M177" s="8"/>
      <c r="N177" s="8"/>
      <c r="O177" s="19" t="s">
        <v>124</v>
      </c>
      <c r="P177" s="5"/>
      <c r="Q177" s="3" t="s">
        <v>128</v>
      </c>
    </row>
    <row r="178" spans="1:17" ht="12" customHeight="1">
      <c r="A178" s="139">
        <v>178</v>
      </c>
      <c r="B178" s="2" t="s">
        <v>13</v>
      </c>
      <c r="C178" s="8" t="s">
        <v>106</v>
      </c>
      <c r="E178" s="8" t="s">
        <v>106</v>
      </c>
      <c r="G178" s="8" t="s">
        <v>106</v>
      </c>
      <c r="H178" s="8" t="s">
        <v>106</v>
      </c>
      <c r="I178" s="38" t="s">
        <v>106</v>
      </c>
      <c r="J178" s="8">
        <v>100</v>
      </c>
      <c r="L178" s="5"/>
      <c r="M178" s="8"/>
      <c r="N178" s="8"/>
      <c r="O178" s="19" t="s">
        <v>125</v>
      </c>
      <c r="P178" s="5"/>
      <c r="Q178" s="3" t="s">
        <v>128</v>
      </c>
    </row>
    <row r="179" spans="1:17" ht="12" customHeight="1">
      <c r="A179" s="139">
        <v>179</v>
      </c>
      <c r="B179" s="2" t="s">
        <v>211</v>
      </c>
      <c r="C179" s="38">
        <v>5.7</v>
      </c>
      <c r="D179" s="100">
        <v>2004</v>
      </c>
      <c r="E179" s="109">
        <v>9.6999999999999993</v>
      </c>
      <c r="F179" s="100">
        <v>2005</v>
      </c>
      <c r="G179" s="8">
        <v>23.6</v>
      </c>
      <c r="H179" s="8">
        <v>0</v>
      </c>
      <c r="I179" s="38">
        <v>23.6</v>
      </c>
      <c r="J179" s="8">
        <v>76.400000000000006</v>
      </c>
      <c r="K179" s="29">
        <v>2011</v>
      </c>
      <c r="L179" s="5"/>
      <c r="M179" s="8">
        <v>30</v>
      </c>
      <c r="N179" s="8">
        <v>16.899999999999999</v>
      </c>
      <c r="O179" s="19" t="s">
        <v>251</v>
      </c>
      <c r="P179" s="5"/>
      <c r="Q179" s="3" t="s">
        <v>126</v>
      </c>
    </row>
    <row r="180" spans="1:17" ht="12" customHeight="1">
      <c r="A180" s="139">
        <v>180</v>
      </c>
      <c r="B180" s="2" t="s">
        <v>213</v>
      </c>
      <c r="C180" s="8" t="s">
        <v>110</v>
      </c>
      <c r="E180" s="8" t="s">
        <v>110</v>
      </c>
      <c r="G180" s="8" t="s">
        <v>110</v>
      </c>
      <c r="H180" s="8" t="s">
        <v>110</v>
      </c>
      <c r="I180" s="38" t="s">
        <v>110</v>
      </c>
      <c r="J180" s="8" t="s">
        <v>110</v>
      </c>
      <c r="L180" s="5"/>
      <c r="M180" s="8"/>
      <c r="N180" s="8"/>
      <c r="O180" s="19" t="s">
        <v>136</v>
      </c>
      <c r="P180" s="5"/>
      <c r="Q180" s="3" t="s">
        <v>125</v>
      </c>
    </row>
    <row r="181" spans="1:17" ht="11.25" customHeight="1">
      <c r="A181" s="139">
        <v>181</v>
      </c>
      <c r="B181" s="2" t="s">
        <v>212</v>
      </c>
      <c r="C181" s="8" t="s">
        <v>106</v>
      </c>
      <c r="E181" s="8" t="s">
        <v>106</v>
      </c>
      <c r="G181" s="8" t="s">
        <v>106</v>
      </c>
      <c r="H181" s="8" t="s">
        <v>106</v>
      </c>
      <c r="I181" s="38" t="s">
        <v>106</v>
      </c>
      <c r="J181" s="8">
        <v>100</v>
      </c>
      <c r="L181" s="5"/>
      <c r="M181" s="8"/>
      <c r="N181" s="8"/>
      <c r="O181" s="19" t="s">
        <v>137</v>
      </c>
      <c r="P181" s="5"/>
      <c r="Q181" s="3" t="s">
        <v>125</v>
      </c>
    </row>
    <row r="182" spans="1:17" ht="11.25" customHeight="1">
      <c r="A182" s="139">
        <v>182</v>
      </c>
      <c r="B182" s="2" t="s">
        <v>25</v>
      </c>
      <c r="C182" s="8" t="s">
        <v>106</v>
      </c>
      <c r="E182" s="8" t="s">
        <v>106</v>
      </c>
      <c r="G182" s="8" t="s">
        <v>106</v>
      </c>
      <c r="H182" s="8" t="s">
        <v>106</v>
      </c>
      <c r="I182" s="38" t="s">
        <v>106</v>
      </c>
      <c r="J182" s="8">
        <v>100</v>
      </c>
      <c r="L182" s="5"/>
      <c r="M182" s="8"/>
      <c r="N182" s="8"/>
      <c r="O182" s="19" t="s">
        <v>125</v>
      </c>
      <c r="P182" s="5"/>
      <c r="Q182" s="3" t="s">
        <v>125</v>
      </c>
    </row>
    <row r="183" spans="1:17" ht="12.75" customHeight="1">
      <c r="A183" s="139">
        <v>183</v>
      </c>
      <c r="B183" s="2" t="s">
        <v>27</v>
      </c>
      <c r="C183" s="8" t="s">
        <v>106</v>
      </c>
      <c r="E183" s="8" t="s">
        <v>106</v>
      </c>
      <c r="G183" s="8" t="s">
        <v>106</v>
      </c>
      <c r="H183" s="8" t="s">
        <v>106</v>
      </c>
      <c r="I183" s="38" t="s">
        <v>106</v>
      </c>
      <c r="J183" s="8">
        <v>100</v>
      </c>
      <c r="L183" s="5"/>
      <c r="M183" s="8"/>
      <c r="N183" s="8"/>
      <c r="O183" s="19" t="s">
        <v>125</v>
      </c>
      <c r="P183" s="5"/>
      <c r="Q183" s="3" t="s">
        <v>128</v>
      </c>
    </row>
    <row r="184" spans="1:17" ht="10.15" customHeight="1">
      <c r="A184" s="139">
        <v>184</v>
      </c>
      <c r="B184" s="2" t="s">
        <v>28</v>
      </c>
      <c r="C184" s="8" t="s">
        <v>106</v>
      </c>
      <c r="E184" s="8" t="s">
        <v>106</v>
      </c>
      <c r="G184" s="8" t="s">
        <v>106</v>
      </c>
      <c r="H184" s="8" t="s">
        <v>106</v>
      </c>
      <c r="I184" s="38" t="s">
        <v>106</v>
      </c>
      <c r="J184" s="8">
        <v>100</v>
      </c>
      <c r="L184" s="5"/>
      <c r="M184" s="8"/>
      <c r="N184" s="8"/>
      <c r="O184" s="19" t="s">
        <v>125</v>
      </c>
      <c r="P184" s="5"/>
      <c r="Q184" s="3" t="s">
        <v>125</v>
      </c>
    </row>
    <row r="185" spans="1:17" ht="11.25" customHeight="1">
      <c r="A185" s="139">
        <v>185</v>
      </c>
      <c r="B185" s="2" t="s">
        <v>214</v>
      </c>
      <c r="C185" s="38">
        <v>6.7</v>
      </c>
      <c r="D185" s="100">
        <v>2000</v>
      </c>
      <c r="E185" s="109">
        <v>4.2</v>
      </c>
      <c r="F185" s="100">
        <v>2005</v>
      </c>
      <c r="G185" s="8">
        <v>4.2</v>
      </c>
      <c r="H185" s="8">
        <v>0</v>
      </c>
      <c r="I185" s="38">
        <v>4.2</v>
      </c>
      <c r="J185" s="8">
        <v>95.8</v>
      </c>
      <c r="K185" s="29">
        <v>2005</v>
      </c>
      <c r="L185" s="5"/>
      <c r="M185" s="8"/>
      <c r="N185" s="8"/>
      <c r="O185" s="19" t="s">
        <v>136</v>
      </c>
      <c r="P185" s="5"/>
      <c r="Q185" s="3" t="s">
        <v>125</v>
      </c>
    </row>
    <row r="186" spans="1:17" ht="11.25" hidden="1" customHeight="1">
      <c r="A186" s="139">
        <v>186</v>
      </c>
      <c r="B186" s="2" t="s">
        <v>30</v>
      </c>
      <c r="C186" s="38"/>
      <c r="E186" s="109"/>
      <c r="G186" s="8" t="s">
        <v>106</v>
      </c>
      <c r="H186" s="8" t="s">
        <v>106</v>
      </c>
      <c r="I186" s="38" t="s">
        <v>106</v>
      </c>
      <c r="J186" s="8">
        <v>100</v>
      </c>
      <c r="L186" s="5"/>
      <c r="M186" s="8"/>
      <c r="N186" s="8"/>
      <c r="O186" s="19" t="s">
        <v>125</v>
      </c>
      <c r="P186" s="5"/>
      <c r="Q186" s="3" t="s">
        <v>125</v>
      </c>
    </row>
    <row r="187" spans="1:17" ht="11.25" customHeight="1">
      <c r="A187" s="139">
        <v>187</v>
      </c>
      <c r="B187" s="54" t="s">
        <v>135</v>
      </c>
      <c r="C187" s="8" t="s">
        <v>106</v>
      </c>
      <c r="D187" s="101"/>
      <c r="E187" s="8" t="s">
        <v>106</v>
      </c>
      <c r="F187" s="101"/>
      <c r="G187" s="8" t="s">
        <v>106</v>
      </c>
      <c r="H187" s="8" t="s">
        <v>106</v>
      </c>
      <c r="I187" s="38" t="s">
        <v>106</v>
      </c>
      <c r="J187" s="55">
        <v>100</v>
      </c>
      <c r="K187" s="56"/>
      <c r="L187" s="57"/>
      <c r="M187" s="57"/>
      <c r="N187" s="57"/>
      <c r="O187" s="58" t="s">
        <v>125</v>
      </c>
      <c r="P187" s="8"/>
      <c r="Q187" s="3" t="s">
        <v>125</v>
      </c>
    </row>
    <row r="188" spans="1:17" ht="11.25" customHeight="1">
      <c r="A188" s="139">
        <v>188</v>
      </c>
      <c r="B188" s="2" t="s">
        <v>38</v>
      </c>
      <c r="C188" s="8" t="s">
        <v>106</v>
      </c>
      <c r="E188" s="8" t="s">
        <v>106</v>
      </c>
      <c r="G188" s="8" t="s">
        <v>106</v>
      </c>
      <c r="H188" s="8" t="s">
        <v>106</v>
      </c>
      <c r="I188" s="38" t="s">
        <v>106</v>
      </c>
      <c r="J188" s="8">
        <v>100</v>
      </c>
      <c r="L188" s="5"/>
      <c r="M188" s="5"/>
      <c r="N188" s="5"/>
      <c r="O188" s="19" t="s">
        <v>125</v>
      </c>
      <c r="P188" s="5"/>
      <c r="Q188" s="3" t="s">
        <v>125</v>
      </c>
    </row>
    <row r="189" spans="1:17" ht="11.25" customHeight="1">
      <c r="A189" s="139">
        <v>189</v>
      </c>
      <c r="B189" s="2" t="s">
        <v>41</v>
      </c>
      <c r="C189" s="8" t="s">
        <v>106</v>
      </c>
      <c r="E189" s="8" t="s">
        <v>106</v>
      </c>
      <c r="G189" s="8" t="s">
        <v>106</v>
      </c>
      <c r="H189" s="8" t="s">
        <v>106</v>
      </c>
      <c r="I189" s="38" t="s">
        <v>106</v>
      </c>
      <c r="J189" s="8">
        <v>100</v>
      </c>
      <c r="L189" s="5"/>
      <c r="M189" s="5"/>
      <c r="N189" s="5"/>
      <c r="O189" s="19" t="s">
        <v>125</v>
      </c>
      <c r="P189" s="5"/>
      <c r="Q189" s="3" t="s">
        <v>125</v>
      </c>
    </row>
    <row r="190" spans="1:17" ht="11.25" customHeight="1">
      <c r="A190" s="139">
        <v>190</v>
      </c>
      <c r="B190" s="2" t="s">
        <v>42</v>
      </c>
      <c r="C190" s="8" t="s">
        <v>106</v>
      </c>
      <c r="E190" s="8" t="s">
        <v>106</v>
      </c>
      <c r="G190" s="8" t="s">
        <v>106</v>
      </c>
      <c r="H190" s="8" t="s">
        <v>106</v>
      </c>
      <c r="I190" s="38" t="s">
        <v>106</v>
      </c>
      <c r="J190" s="8">
        <v>100</v>
      </c>
      <c r="L190" s="5"/>
      <c r="M190" s="5"/>
      <c r="N190" s="5"/>
      <c r="O190" s="19" t="s">
        <v>125</v>
      </c>
      <c r="P190" s="5"/>
      <c r="Q190" s="3" t="s">
        <v>125</v>
      </c>
    </row>
    <row r="191" spans="1:17" ht="12.75" customHeight="1">
      <c r="A191" s="139">
        <v>191</v>
      </c>
      <c r="B191" s="2" t="s">
        <v>43</v>
      </c>
      <c r="C191" s="8" t="s">
        <v>106</v>
      </c>
      <c r="E191" s="8" t="s">
        <v>106</v>
      </c>
      <c r="G191" s="8" t="s">
        <v>106</v>
      </c>
      <c r="H191" s="8" t="s">
        <v>106</v>
      </c>
      <c r="I191" s="38" t="s">
        <v>106</v>
      </c>
      <c r="J191" s="8">
        <v>100</v>
      </c>
      <c r="L191" s="5"/>
      <c r="M191" s="5"/>
      <c r="N191" s="5"/>
      <c r="O191" s="19" t="s">
        <v>125</v>
      </c>
      <c r="P191" s="5"/>
      <c r="Q191" s="3" t="s">
        <v>126</v>
      </c>
    </row>
    <row r="192" spans="1:17" ht="11.45" customHeight="1">
      <c r="A192" s="139">
        <v>192</v>
      </c>
      <c r="B192" s="2" t="s">
        <v>46</v>
      </c>
      <c r="C192" s="8" t="s">
        <v>106</v>
      </c>
      <c r="E192" s="8" t="s">
        <v>106</v>
      </c>
      <c r="G192" s="8" t="s">
        <v>106</v>
      </c>
      <c r="H192" s="8" t="s">
        <v>106</v>
      </c>
      <c r="I192" s="38" t="s">
        <v>106</v>
      </c>
      <c r="J192" s="8">
        <v>100</v>
      </c>
      <c r="L192" s="5"/>
      <c r="M192" s="5"/>
      <c r="N192" s="5"/>
      <c r="O192" s="19" t="s">
        <v>125</v>
      </c>
      <c r="P192" s="5"/>
      <c r="Q192" s="3" t="s">
        <v>125</v>
      </c>
    </row>
    <row r="193" spans="1:18" ht="11.25" customHeight="1">
      <c r="A193" s="139">
        <v>193</v>
      </c>
      <c r="B193" s="2" t="s">
        <v>215</v>
      </c>
      <c r="C193" s="8" t="s">
        <v>106</v>
      </c>
      <c r="E193" s="8" t="s">
        <v>106</v>
      </c>
      <c r="G193" s="8" t="s">
        <v>106</v>
      </c>
      <c r="H193" s="8" t="s">
        <v>106</v>
      </c>
      <c r="I193" s="38" t="s">
        <v>106</v>
      </c>
      <c r="J193" s="8">
        <v>100</v>
      </c>
      <c r="L193" s="5"/>
      <c r="M193" s="5"/>
      <c r="N193" s="5"/>
      <c r="O193" s="19" t="s">
        <v>137</v>
      </c>
      <c r="P193" s="5"/>
      <c r="Q193" s="3" t="s">
        <v>126</v>
      </c>
    </row>
    <row r="194" spans="1:18" ht="12" customHeight="1">
      <c r="A194" s="139">
        <v>194</v>
      </c>
      <c r="B194" s="2" t="s">
        <v>67</v>
      </c>
      <c r="C194" s="8" t="s">
        <v>106</v>
      </c>
      <c r="E194" s="8" t="s">
        <v>106</v>
      </c>
      <c r="G194" s="8" t="s">
        <v>106</v>
      </c>
      <c r="H194" s="8" t="s">
        <v>106</v>
      </c>
      <c r="I194" s="38" t="s">
        <v>106</v>
      </c>
      <c r="J194" s="8">
        <v>100</v>
      </c>
      <c r="L194" s="5"/>
      <c r="M194" s="8"/>
      <c r="N194" s="8"/>
      <c r="O194" s="19" t="s">
        <v>125</v>
      </c>
      <c r="P194" s="5"/>
      <c r="Q194" s="3" t="s">
        <v>125</v>
      </c>
    </row>
    <row r="195" spans="1:18" ht="11.25" customHeight="1">
      <c r="A195" s="139">
        <v>195</v>
      </c>
      <c r="B195" s="2" t="s">
        <v>129</v>
      </c>
      <c r="C195" s="8" t="s">
        <v>106</v>
      </c>
      <c r="E195" s="8" t="s">
        <v>106</v>
      </c>
      <c r="G195" s="8" t="s">
        <v>106</v>
      </c>
      <c r="H195" s="8" t="s">
        <v>106</v>
      </c>
      <c r="I195" s="38" t="s">
        <v>106</v>
      </c>
      <c r="J195" s="8">
        <v>100</v>
      </c>
      <c r="L195" s="5"/>
      <c r="M195" s="8"/>
      <c r="N195" s="8"/>
      <c r="O195" s="19" t="s">
        <v>137</v>
      </c>
      <c r="P195" s="8"/>
      <c r="Q195" s="3" t="s">
        <v>126</v>
      </c>
    </row>
    <row r="196" spans="1:18" ht="11.25" customHeight="1">
      <c r="A196" s="139">
        <v>196</v>
      </c>
      <c r="B196" s="2" t="s">
        <v>73</v>
      </c>
      <c r="C196" s="8" t="s">
        <v>106</v>
      </c>
      <c r="E196" s="8" t="s">
        <v>106</v>
      </c>
      <c r="G196" s="8" t="s">
        <v>106</v>
      </c>
      <c r="H196" s="8" t="s">
        <v>106</v>
      </c>
      <c r="I196" s="38" t="s">
        <v>106</v>
      </c>
      <c r="J196" s="8">
        <v>100</v>
      </c>
      <c r="L196" s="5"/>
      <c r="M196" s="8"/>
      <c r="N196" s="8"/>
      <c r="O196" s="19" t="s">
        <v>125</v>
      </c>
      <c r="P196" s="5"/>
      <c r="Q196" s="3" t="s">
        <v>125</v>
      </c>
    </row>
    <row r="197" spans="1:18" ht="11.25" customHeight="1">
      <c r="A197" s="139">
        <v>197</v>
      </c>
      <c r="B197" s="2" t="s">
        <v>216</v>
      </c>
      <c r="C197" s="8" t="s">
        <v>106</v>
      </c>
      <c r="E197" s="8" t="s">
        <v>106</v>
      </c>
      <c r="G197" s="8" t="s">
        <v>106</v>
      </c>
      <c r="H197" s="8" t="s">
        <v>106</v>
      </c>
      <c r="I197" s="38" t="s">
        <v>106</v>
      </c>
      <c r="J197" s="8">
        <v>100</v>
      </c>
      <c r="L197" s="5"/>
      <c r="M197" s="8"/>
      <c r="N197" s="8"/>
      <c r="O197" s="19" t="s">
        <v>137</v>
      </c>
      <c r="P197" s="5"/>
      <c r="Q197" s="3" t="s">
        <v>125</v>
      </c>
    </row>
    <row r="198" spans="1:18" ht="11.25" customHeight="1">
      <c r="A198" s="139">
        <v>198</v>
      </c>
      <c r="B198" s="2" t="s">
        <v>77</v>
      </c>
      <c r="C198" s="8" t="s">
        <v>106</v>
      </c>
      <c r="E198" s="8" t="s">
        <v>106</v>
      </c>
      <c r="G198" s="8" t="s">
        <v>106</v>
      </c>
      <c r="H198" s="8" t="s">
        <v>106</v>
      </c>
      <c r="I198" s="38" t="s">
        <v>106</v>
      </c>
      <c r="J198" s="8">
        <v>100</v>
      </c>
      <c r="L198" s="5"/>
      <c r="M198" s="8"/>
      <c r="N198" s="8"/>
      <c r="O198" s="19" t="s">
        <v>125</v>
      </c>
      <c r="P198" s="5"/>
      <c r="Q198" s="3" t="s">
        <v>125</v>
      </c>
    </row>
    <row r="199" spans="1:18" ht="11.25" customHeight="1">
      <c r="A199" s="139">
        <v>199</v>
      </c>
      <c r="B199" s="2" t="s">
        <v>78</v>
      </c>
      <c r="C199" s="8" t="s">
        <v>106</v>
      </c>
      <c r="E199" s="8" t="s">
        <v>106</v>
      </c>
      <c r="G199" s="8" t="s">
        <v>106</v>
      </c>
      <c r="H199" s="8" t="s">
        <v>106</v>
      </c>
      <c r="I199" s="38" t="s">
        <v>106</v>
      </c>
      <c r="J199" s="8">
        <v>100</v>
      </c>
      <c r="L199" s="5"/>
      <c r="M199" s="8"/>
      <c r="N199" s="8"/>
      <c r="O199" s="19" t="s">
        <v>125</v>
      </c>
      <c r="P199" s="5"/>
      <c r="Q199" s="3" t="s">
        <v>125</v>
      </c>
    </row>
    <row r="200" spans="1:18" ht="11.25" customHeight="1">
      <c r="A200" s="139">
        <v>200</v>
      </c>
      <c r="B200" s="2" t="s">
        <v>79</v>
      </c>
      <c r="C200" s="8" t="s">
        <v>106</v>
      </c>
      <c r="E200" s="8" t="s">
        <v>106</v>
      </c>
      <c r="G200" s="8" t="s">
        <v>106</v>
      </c>
      <c r="H200" s="8" t="s">
        <v>106</v>
      </c>
      <c r="I200" s="38" t="s">
        <v>106</v>
      </c>
      <c r="J200" s="8">
        <v>100</v>
      </c>
      <c r="L200" s="5"/>
      <c r="M200" s="8"/>
      <c r="N200" s="8"/>
      <c r="O200" s="19" t="s">
        <v>125</v>
      </c>
      <c r="P200" s="5"/>
      <c r="Q200" s="3" t="s">
        <v>125</v>
      </c>
    </row>
    <row r="201" spans="1:18" ht="11.25" customHeight="1">
      <c r="A201" s="139">
        <v>201</v>
      </c>
      <c r="B201" s="2" t="s">
        <v>90</v>
      </c>
      <c r="C201" s="8" t="s">
        <v>106</v>
      </c>
      <c r="E201" s="8" t="s">
        <v>106</v>
      </c>
      <c r="G201" s="8" t="s">
        <v>106</v>
      </c>
      <c r="H201" s="8" t="s">
        <v>106</v>
      </c>
      <c r="I201" s="38" t="s">
        <v>106</v>
      </c>
      <c r="J201" s="8">
        <v>100</v>
      </c>
      <c r="L201" s="5"/>
      <c r="M201" s="8"/>
      <c r="N201" s="8"/>
      <c r="O201" s="19" t="s">
        <v>125</v>
      </c>
      <c r="P201" s="5"/>
      <c r="Q201" s="3" t="s">
        <v>127</v>
      </c>
    </row>
    <row r="202" spans="1:18" ht="11.25" customHeight="1">
      <c r="A202" s="139">
        <v>202</v>
      </c>
      <c r="B202" s="2" t="s">
        <v>96</v>
      </c>
      <c r="C202" s="8" t="s">
        <v>106</v>
      </c>
      <c r="E202" s="8" t="s">
        <v>106</v>
      </c>
      <c r="G202" s="8" t="s">
        <v>106</v>
      </c>
      <c r="H202" s="8" t="s">
        <v>106</v>
      </c>
      <c r="I202" s="38" t="s">
        <v>106</v>
      </c>
      <c r="J202" s="8">
        <v>100</v>
      </c>
      <c r="L202" s="5"/>
      <c r="M202" s="8"/>
      <c r="N202" s="8"/>
      <c r="O202" s="19" t="s">
        <v>125</v>
      </c>
      <c r="P202" s="17"/>
      <c r="Q202" s="3" t="s">
        <v>124</v>
      </c>
    </row>
    <row r="203" spans="1:18" ht="11.25" customHeight="1">
      <c r="A203" s="139">
        <v>203</v>
      </c>
      <c r="B203" s="2" t="s">
        <v>217</v>
      </c>
      <c r="C203" s="38">
        <v>15.6</v>
      </c>
      <c r="D203" s="100">
        <v>2000</v>
      </c>
      <c r="E203" s="109">
        <v>9.3000000000000007</v>
      </c>
      <c r="F203" s="100">
        <v>2005</v>
      </c>
      <c r="G203" s="8">
        <v>21.3</v>
      </c>
      <c r="H203" s="8">
        <v>0</v>
      </c>
      <c r="I203" s="38">
        <v>21.3</v>
      </c>
      <c r="J203" s="8">
        <v>78.7</v>
      </c>
      <c r="K203" s="29">
        <v>2009</v>
      </c>
      <c r="L203" s="5"/>
      <c r="M203" s="8"/>
      <c r="N203" s="8"/>
      <c r="O203" s="19" t="s">
        <v>124</v>
      </c>
      <c r="P203" s="5"/>
      <c r="Q203" s="3" t="s">
        <v>125</v>
      </c>
    </row>
    <row r="204" spans="1:18" ht="11.25" customHeight="1">
      <c r="A204" s="139">
        <v>204</v>
      </c>
      <c r="B204" s="10" t="s">
        <v>102</v>
      </c>
      <c r="C204" s="8" t="s">
        <v>110</v>
      </c>
      <c r="E204" s="8" t="s">
        <v>110</v>
      </c>
      <c r="F204" s="107"/>
      <c r="G204" s="8" t="s">
        <v>110</v>
      </c>
      <c r="H204" s="8" t="s">
        <v>110</v>
      </c>
      <c r="I204" s="38" t="s">
        <v>110</v>
      </c>
      <c r="J204" s="8" t="s">
        <v>110</v>
      </c>
      <c r="L204" s="8"/>
      <c r="M204" s="8"/>
      <c r="N204" s="8"/>
      <c r="O204" s="7" t="s">
        <v>124</v>
      </c>
      <c r="P204" s="5"/>
      <c r="Q204" s="3" t="s">
        <v>125</v>
      </c>
      <c r="R204" s="14"/>
    </row>
    <row r="205" spans="1:18" s="14" customFormat="1">
      <c r="A205" s="139">
        <v>205</v>
      </c>
      <c r="B205" s="1"/>
      <c r="C205" s="49"/>
      <c r="D205" s="100"/>
      <c r="E205" s="51"/>
      <c r="F205" s="100"/>
      <c r="G205" s="8"/>
      <c r="H205" s="8"/>
      <c r="I205" s="38"/>
      <c r="J205" s="8"/>
      <c r="K205" s="29"/>
      <c r="L205" s="5"/>
      <c r="M205" s="5"/>
      <c r="N205" s="5"/>
      <c r="O205" s="19"/>
      <c r="P205" s="5"/>
      <c r="Q205" s="3" t="s">
        <v>124</v>
      </c>
      <c r="R205" s="2"/>
    </row>
    <row r="206" spans="1:18" ht="15">
      <c r="A206" s="139">
        <v>206</v>
      </c>
      <c r="B206" s="120" t="s">
        <v>3</v>
      </c>
      <c r="C206" s="125"/>
      <c r="D206" s="125"/>
      <c r="E206" s="125"/>
      <c r="F206" s="125"/>
      <c r="G206" s="125"/>
      <c r="H206" s="125"/>
      <c r="I206" s="125"/>
      <c r="J206" s="125"/>
      <c r="K206" s="125"/>
      <c r="L206" s="125"/>
      <c r="M206" s="8"/>
      <c r="N206" s="8"/>
      <c r="O206" s="125"/>
      <c r="P206" s="8"/>
      <c r="Q206" s="3" t="s">
        <v>124</v>
      </c>
    </row>
    <row r="207" spans="1:18" ht="11.25" customHeight="1">
      <c r="A207" s="139">
        <v>207</v>
      </c>
      <c r="B207" s="2" t="s">
        <v>218</v>
      </c>
      <c r="C207" s="38">
        <v>45</v>
      </c>
      <c r="D207" s="100">
        <v>2000</v>
      </c>
      <c r="E207" s="109">
        <v>44.2</v>
      </c>
      <c r="F207" s="100">
        <v>2005</v>
      </c>
      <c r="G207" s="8">
        <v>53.1</v>
      </c>
      <c r="H207" s="8">
        <v>0</v>
      </c>
      <c r="I207" s="38">
        <v>53.1</v>
      </c>
      <c r="J207" s="8">
        <v>46.9</v>
      </c>
      <c r="K207" s="29">
        <v>2011</v>
      </c>
      <c r="L207" s="5"/>
      <c r="M207" s="8">
        <v>63.2</v>
      </c>
      <c r="N207" s="8">
        <v>40.6</v>
      </c>
      <c r="O207" s="19" t="s">
        <v>124</v>
      </c>
      <c r="P207" s="5"/>
      <c r="Q207" s="3" t="s">
        <v>125</v>
      </c>
    </row>
    <row r="208" spans="1:18" ht="11.25" customHeight="1">
      <c r="A208" s="139">
        <v>208</v>
      </c>
      <c r="B208" s="2" t="s">
        <v>219</v>
      </c>
      <c r="C208" s="38">
        <v>37.299999999999997</v>
      </c>
      <c r="D208" s="100">
        <v>2000</v>
      </c>
      <c r="E208" s="109">
        <v>35</v>
      </c>
      <c r="F208" s="100">
        <v>2005</v>
      </c>
      <c r="G208" s="8">
        <v>27</v>
      </c>
      <c r="H208" s="8">
        <v>0</v>
      </c>
      <c r="I208" s="38">
        <v>27</v>
      </c>
      <c r="J208" s="8">
        <v>73</v>
      </c>
      <c r="K208" s="29">
        <v>2011</v>
      </c>
      <c r="L208" s="5"/>
      <c r="M208" s="8"/>
      <c r="N208" s="8"/>
      <c r="O208" s="19" t="s">
        <v>124</v>
      </c>
      <c r="P208" s="5"/>
      <c r="Q208" s="3" t="s">
        <v>125</v>
      </c>
      <c r="R208" s="14"/>
    </row>
    <row r="209" spans="1:18" s="14" customFormat="1">
      <c r="A209" s="139">
        <v>209</v>
      </c>
      <c r="B209" s="1"/>
      <c r="C209" s="49"/>
      <c r="D209" s="100"/>
      <c r="E209" s="51"/>
      <c r="F209" s="100"/>
      <c r="G209" s="8"/>
      <c r="H209" s="8"/>
      <c r="I209" s="38"/>
      <c r="J209" s="8"/>
      <c r="K209" s="29"/>
      <c r="L209" s="5"/>
      <c r="M209" s="5"/>
      <c r="N209" s="5"/>
      <c r="O209" s="19"/>
      <c r="P209" s="5"/>
      <c r="Q209" s="3" t="s">
        <v>127</v>
      </c>
      <c r="R209" s="2"/>
    </row>
    <row r="210" spans="1:18" ht="15">
      <c r="A210" s="139">
        <v>210</v>
      </c>
      <c r="B210" s="120" t="s">
        <v>115</v>
      </c>
      <c r="C210" s="125"/>
      <c r="D210" s="125"/>
      <c r="E210" s="125"/>
      <c r="F210" s="125"/>
      <c r="G210" s="125"/>
      <c r="H210" s="125"/>
      <c r="I210" s="125"/>
      <c r="J210" s="125"/>
      <c r="K210" s="125"/>
      <c r="L210" s="125"/>
      <c r="M210" s="8"/>
      <c r="N210" s="8"/>
      <c r="O210" s="125"/>
      <c r="P210" s="5"/>
      <c r="Q210" s="3" t="s">
        <v>125</v>
      </c>
    </row>
    <row r="211" spans="1:18" ht="11.25" customHeight="1">
      <c r="A211" s="139">
        <v>211</v>
      </c>
      <c r="B211" s="2" t="s">
        <v>220</v>
      </c>
      <c r="C211" s="38">
        <v>73.400000000000006</v>
      </c>
      <c r="D211" s="100">
        <v>2000</v>
      </c>
      <c r="E211" s="38">
        <v>70.400000000000006</v>
      </c>
      <c r="F211" s="100">
        <v>2005</v>
      </c>
      <c r="G211" s="8">
        <v>0</v>
      </c>
      <c r="H211" s="8">
        <v>51.4</v>
      </c>
      <c r="I211" s="38">
        <v>51.4</v>
      </c>
      <c r="J211" s="8">
        <f>100-I211</f>
        <v>48.6</v>
      </c>
      <c r="K211" s="29">
        <v>2011</v>
      </c>
      <c r="L211" s="5"/>
      <c r="M211" s="8">
        <v>61.2</v>
      </c>
      <c r="N211" s="8">
        <v>40.299999999999997</v>
      </c>
      <c r="O211" s="19" t="s">
        <v>127</v>
      </c>
      <c r="P211" s="5"/>
      <c r="Q211" s="3" t="s">
        <v>125</v>
      </c>
    </row>
    <row r="212" spans="1:18" ht="11.25" customHeight="1">
      <c r="A212" s="139">
        <v>212</v>
      </c>
      <c r="B212" s="2" t="s">
        <v>34</v>
      </c>
      <c r="C212" s="8" t="s">
        <v>106</v>
      </c>
      <c r="E212" s="8" t="s">
        <v>106</v>
      </c>
      <c r="G212" s="8" t="s">
        <v>106</v>
      </c>
      <c r="H212" s="8" t="s">
        <v>106</v>
      </c>
      <c r="I212" s="38" t="s">
        <v>106</v>
      </c>
      <c r="J212" s="8">
        <v>100</v>
      </c>
      <c r="L212" s="5"/>
      <c r="M212" s="5"/>
      <c r="N212" s="5"/>
      <c r="O212" s="19" t="s">
        <v>125</v>
      </c>
      <c r="P212" s="5"/>
      <c r="Q212" s="3" t="s">
        <v>125</v>
      </c>
    </row>
    <row r="213" spans="1:18" ht="11.25" customHeight="1">
      <c r="A213" s="139">
        <v>213</v>
      </c>
      <c r="B213" s="2" t="s">
        <v>48</v>
      </c>
      <c r="C213" s="8" t="s">
        <v>106</v>
      </c>
      <c r="E213" s="8" t="s">
        <v>106</v>
      </c>
      <c r="G213" s="8" t="s">
        <v>106</v>
      </c>
      <c r="H213" s="8" t="s">
        <v>106</v>
      </c>
      <c r="I213" s="38" t="s">
        <v>106</v>
      </c>
      <c r="J213" s="8">
        <v>100</v>
      </c>
      <c r="L213" s="5"/>
      <c r="M213" s="5"/>
      <c r="N213" s="5"/>
      <c r="O213" s="19" t="s">
        <v>125</v>
      </c>
      <c r="P213" s="5"/>
      <c r="Q213" s="3" t="s">
        <v>125</v>
      </c>
    </row>
    <row r="214" spans="1:18" ht="11.25" customHeight="1">
      <c r="A214" s="139">
        <v>214</v>
      </c>
      <c r="B214" s="2" t="s">
        <v>60</v>
      </c>
      <c r="C214" s="8" t="s">
        <v>106</v>
      </c>
      <c r="E214" s="8" t="s">
        <v>106</v>
      </c>
      <c r="G214" s="8" t="s">
        <v>106</v>
      </c>
      <c r="H214" s="8" t="s">
        <v>106</v>
      </c>
      <c r="I214" s="38" t="s">
        <v>106</v>
      </c>
      <c r="J214" s="8">
        <v>100</v>
      </c>
      <c r="L214" s="5"/>
      <c r="M214" s="5"/>
      <c r="N214" s="5"/>
      <c r="O214" s="19" t="s">
        <v>125</v>
      </c>
      <c r="P214" s="5"/>
      <c r="Q214" s="3" t="s">
        <v>125</v>
      </c>
    </row>
    <row r="215" spans="1:18" ht="11.25" customHeight="1">
      <c r="A215" s="139">
        <v>215</v>
      </c>
      <c r="B215" s="10" t="s">
        <v>117</v>
      </c>
      <c r="C215" s="8" t="s">
        <v>106</v>
      </c>
      <c r="E215" s="8" t="s">
        <v>106</v>
      </c>
      <c r="F215" s="107"/>
      <c r="G215" s="8" t="s">
        <v>106</v>
      </c>
      <c r="H215" s="8" t="s">
        <v>106</v>
      </c>
      <c r="I215" s="38" t="s">
        <v>106</v>
      </c>
      <c r="J215" s="8">
        <v>100</v>
      </c>
      <c r="L215" s="5"/>
      <c r="M215" s="5"/>
      <c r="N215" s="5"/>
      <c r="O215" s="19" t="s">
        <v>125</v>
      </c>
      <c r="P215" s="8"/>
      <c r="Q215" s="3" t="s">
        <v>124</v>
      </c>
    </row>
    <row r="216" spans="1:18" ht="11.25" customHeight="1">
      <c r="A216" s="139">
        <v>216</v>
      </c>
      <c r="B216" s="2" t="s">
        <v>66</v>
      </c>
      <c r="C216" s="8" t="s">
        <v>106</v>
      </c>
      <c r="E216" s="8" t="s">
        <v>106</v>
      </c>
      <c r="G216" s="8" t="s">
        <v>106</v>
      </c>
      <c r="H216" s="8" t="s">
        <v>106</v>
      </c>
      <c r="I216" s="38" t="s">
        <v>106</v>
      </c>
      <c r="J216" s="8">
        <v>100</v>
      </c>
      <c r="L216" s="5"/>
      <c r="M216" s="5"/>
      <c r="N216" s="5"/>
      <c r="O216" s="19" t="s">
        <v>125</v>
      </c>
      <c r="P216" s="8"/>
      <c r="Q216" s="3" t="s">
        <v>127</v>
      </c>
    </row>
    <row r="217" spans="1:18" ht="11.25" customHeight="1">
      <c r="A217" s="139">
        <v>217</v>
      </c>
      <c r="B217" s="2" t="s">
        <v>221</v>
      </c>
      <c r="C217" s="38">
        <v>17.399999999999999</v>
      </c>
      <c r="D217" s="100">
        <v>2002</v>
      </c>
      <c r="E217" s="38">
        <v>15.8</v>
      </c>
      <c r="F217" s="100">
        <v>2005</v>
      </c>
      <c r="G217" s="8">
        <v>24.1</v>
      </c>
      <c r="H217" s="8">
        <v>0</v>
      </c>
      <c r="I217" s="38">
        <v>24.1</v>
      </c>
      <c r="J217" s="8">
        <v>75.900000000000006</v>
      </c>
      <c r="K217" s="29">
        <v>2011</v>
      </c>
      <c r="L217" s="5"/>
      <c r="M217" s="8"/>
      <c r="N217" s="8"/>
      <c r="O217" s="19" t="s">
        <v>124</v>
      </c>
      <c r="P217" s="5"/>
      <c r="Q217" s="3" t="s">
        <v>125</v>
      </c>
    </row>
    <row r="218" spans="1:18" ht="11.25" customHeight="1">
      <c r="A218" s="139">
        <v>218</v>
      </c>
      <c r="B218" s="2" t="s">
        <v>222</v>
      </c>
      <c r="C218" s="38">
        <v>91.2</v>
      </c>
      <c r="D218" s="100">
        <v>2000</v>
      </c>
      <c r="E218" s="38">
        <v>88.6</v>
      </c>
      <c r="F218" s="100">
        <v>2005</v>
      </c>
      <c r="G218" s="8">
        <v>0</v>
      </c>
      <c r="H218" s="8">
        <v>36.1</v>
      </c>
      <c r="I218" s="38">
        <v>36.1</v>
      </c>
      <c r="J218" s="8">
        <v>63.9</v>
      </c>
      <c r="K218" s="29">
        <v>2011</v>
      </c>
      <c r="L218" s="5"/>
      <c r="M218" s="8"/>
      <c r="N218" s="8"/>
      <c r="O218" s="19" t="s">
        <v>127</v>
      </c>
      <c r="P218" s="5"/>
      <c r="Q218" s="3" t="s">
        <v>125</v>
      </c>
    </row>
    <row r="219" spans="1:18" ht="11.25" customHeight="1">
      <c r="A219" s="139">
        <v>219</v>
      </c>
      <c r="B219" s="2" t="s">
        <v>69</v>
      </c>
      <c r="C219" s="8" t="s">
        <v>106</v>
      </c>
      <c r="E219" s="8" t="s">
        <v>106</v>
      </c>
      <c r="G219" s="8" t="s">
        <v>106</v>
      </c>
      <c r="H219" s="8" t="s">
        <v>106</v>
      </c>
      <c r="I219" s="38" t="s">
        <v>106</v>
      </c>
      <c r="J219" s="8">
        <v>100</v>
      </c>
      <c r="L219" s="5"/>
      <c r="M219" s="8"/>
      <c r="N219" s="8"/>
      <c r="O219" s="19" t="s">
        <v>125</v>
      </c>
      <c r="P219" s="5"/>
      <c r="Q219" s="3" t="s">
        <v>125</v>
      </c>
    </row>
    <row r="220" spans="1:18" ht="11.25" customHeight="1">
      <c r="A220" s="139">
        <v>220</v>
      </c>
      <c r="B220" s="2" t="s">
        <v>71</v>
      </c>
      <c r="C220" s="8" t="s">
        <v>106</v>
      </c>
      <c r="E220" s="8" t="s">
        <v>106</v>
      </c>
      <c r="G220" s="8" t="s">
        <v>106</v>
      </c>
      <c r="H220" s="8" t="s">
        <v>106</v>
      </c>
      <c r="I220" s="38" t="s">
        <v>106</v>
      </c>
      <c r="J220" s="8">
        <v>100</v>
      </c>
      <c r="L220" s="5"/>
      <c r="M220" s="8"/>
      <c r="N220" s="8"/>
      <c r="O220" s="19" t="s">
        <v>125</v>
      </c>
      <c r="P220" s="5"/>
      <c r="Q220" s="3" t="s">
        <v>125</v>
      </c>
    </row>
    <row r="221" spans="1:18" ht="11.25" customHeight="1">
      <c r="A221" s="139">
        <v>221</v>
      </c>
      <c r="B221" s="2" t="s">
        <v>72</v>
      </c>
      <c r="C221" s="8" t="s">
        <v>106</v>
      </c>
      <c r="E221" s="8" t="s">
        <v>106</v>
      </c>
      <c r="G221" s="8" t="s">
        <v>106</v>
      </c>
      <c r="H221" s="8" t="s">
        <v>106</v>
      </c>
      <c r="I221" s="38" t="s">
        <v>106</v>
      </c>
      <c r="J221" s="8">
        <v>100</v>
      </c>
      <c r="L221" s="5"/>
      <c r="M221" s="8"/>
      <c r="N221" s="8"/>
      <c r="O221" s="19" t="s">
        <v>125</v>
      </c>
      <c r="Q221" s="3" t="s">
        <v>128</v>
      </c>
    </row>
    <row r="222" spans="1:18" ht="10.15" customHeight="1">
      <c r="A222" s="139">
        <v>222</v>
      </c>
      <c r="B222" s="2" t="s">
        <v>80</v>
      </c>
      <c r="C222" s="8" t="s">
        <v>106</v>
      </c>
      <c r="E222" s="8" t="s">
        <v>106</v>
      </c>
      <c r="G222" s="8" t="s">
        <v>106</v>
      </c>
      <c r="H222" s="8" t="s">
        <v>106</v>
      </c>
      <c r="I222" s="38" t="s">
        <v>106</v>
      </c>
      <c r="J222" s="8">
        <v>100</v>
      </c>
      <c r="K222" s="30"/>
      <c r="L222" s="5"/>
      <c r="M222" s="8"/>
      <c r="N222" s="8"/>
      <c r="O222" s="44" t="s">
        <v>125</v>
      </c>
      <c r="P222" s="5"/>
      <c r="Q222" s="3" t="s">
        <v>125</v>
      </c>
    </row>
    <row r="223" spans="1:18" ht="11.25" customHeight="1">
      <c r="A223" s="139">
        <v>223</v>
      </c>
      <c r="B223" s="2" t="s">
        <v>86</v>
      </c>
      <c r="C223" s="8" t="s">
        <v>106</v>
      </c>
      <c r="E223" s="8" t="s">
        <v>106</v>
      </c>
      <c r="G223" s="8" t="s">
        <v>106</v>
      </c>
      <c r="H223" s="8" t="s">
        <v>106</v>
      </c>
      <c r="I223" s="38" t="s">
        <v>106</v>
      </c>
      <c r="J223" s="8">
        <v>100</v>
      </c>
      <c r="L223" s="5"/>
      <c r="M223" s="8"/>
      <c r="N223" s="8"/>
      <c r="O223" s="19" t="s">
        <v>137</v>
      </c>
      <c r="P223" s="57"/>
      <c r="Q223" s="3" t="s">
        <v>125</v>
      </c>
    </row>
    <row r="224" spans="1:18" ht="11.25" customHeight="1">
      <c r="A224" s="139">
        <v>224</v>
      </c>
      <c r="B224" s="2" t="s">
        <v>95</v>
      </c>
      <c r="C224" s="8" t="s">
        <v>106</v>
      </c>
      <c r="E224" s="8" t="s">
        <v>106</v>
      </c>
      <c r="G224" s="8" t="s">
        <v>106</v>
      </c>
      <c r="H224" s="8" t="s">
        <v>106</v>
      </c>
      <c r="I224" s="38" t="s">
        <v>106</v>
      </c>
      <c r="J224" s="8">
        <v>100</v>
      </c>
      <c r="L224" s="5"/>
      <c r="M224" s="8"/>
      <c r="N224" s="8"/>
      <c r="O224" s="19" t="s">
        <v>125</v>
      </c>
      <c r="P224" s="12"/>
      <c r="Q224" s="13" t="s">
        <v>125</v>
      </c>
    </row>
    <row r="225" spans="1:16" ht="11.25" customHeight="1">
      <c r="A225" s="139">
        <v>225</v>
      </c>
      <c r="B225" s="2" t="s">
        <v>98</v>
      </c>
      <c r="C225" s="8" t="s">
        <v>106</v>
      </c>
      <c r="E225" s="8" t="s">
        <v>106</v>
      </c>
      <c r="G225" s="8" t="s">
        <v>106</v>
      </c>
      <c r="H225" s="8" t="s">
        <v>106</v>
      </c>
      <c r="I225" s="38" t="s">
        <v>106</v>
      </c>
      <c r="J225" s="8">
        <v>100</v>
      </c>
      <c r="L225" s="5"/>
      <c r="M225" s="8"/>
      <c r="N225" s="8"/>
      <c r="O225" s="19" t="s">
        <v>125</v>
      </c>
      <c r="P225" s="17"/>
    </row>
    <row r="226" spans="1:16" ht="11.25" customHeight="1">
      <c r="A226" s="139">
        <v>226</v>
      </c>
      <c r="B226" s="137" t="s">
        <v>101</v>
      </c>
      <c r="C226" s="111" t="s">
        <v>106</v>
      </c>
      <c r="D226" s="112"/>
      <c r="E226" s="111" t="s">
        <v>106</v>
      </c>
      <c r="F226" s="112"/>
      <c r="G226" s="111" t="s">
        <v>106</v>
      </c>
      <c r="H226" s="111" t="s">
        <v>106</v>
      </c>
      <c r="I226" s="113" t="s">
        <v>106</v>
      </c>
      <c r="J226" s="111">
        <v>100</v>
      </c>
      <c r="K226" s="114"/>
      <c r="L226" s="12"/>
      <c r="M226" s="111"/>
      <c r="N226" s="111"/>
      <c r="O226" s="115" t="s">
        <v>137</v>
      </c>
      <c r="P226" s="5"/>
    </row>
    <row r="227" spans="1:16" ht="9" customHeight="1">
      <c r="A227" s="139">
        <v>227</v>
      </c>
      <c r="B227" s="2"/>
      <c r="C227" s="50"/>
      <c r="E227" s="50"/>
      <c r="L227" s="5"/>
      <c r="M227" s="5"/>
      <c r="N227" s="5"/>
      <c r="P227" s="5"/>
    </row>
    <row r="228" spans="1:16" ht="29.45" hidden="1" customHeight="1">
      <c r="B228" s="2"/>
      <c r="C228" s="50"/>
      <c r="E228" s="50"/>
      <c r="G228" s="2"/>
      <c r="H228" s="2"/>
      <c r="I228" s="2"/>
      <c r="J228" s="2"/>
      <c r="K228" s="2"/>
      <c r="L228" s="2"/>
      <c r="M228" s="2"/>
      <c r="N228" s="2"/>
      <c r="O228" s="2"/>
      <c r="P228" s="5"/>
    </row>
    <row r="229" spans="1:16" ht="38.450000000000003" hidden="1" customHeight="1">
      <c r="B229" s="2"/>
      <c r="C229" s="50"/>
      <c r="E229" s="50"/>
      <c r="G229" s="2"/>
      <c r="H229" s="2"/>
      <c r="I229" s="2"/>
      <c r="J229" s="2"/>
      <c r="K229" s="2"/>
      <c r="L229" s="2"/>
      <c r="M229" s="2"/>
      <c r="N229" s="2"/>
      <c r="O229" s="2"/>
      <c r="P229" s="5"/>
    </row>
    <row r="230" spans="1:16" ht="45.6" hidden="1" customHeight="1">
      <c r="B230" s="2"/>
      <c r="C230" s="50"/>
      <c r="E230" s="50"/>
      <c r="G230" s="2"/>
      <c r="H230" s="2"/>
      <c r="I230" s="2"/>
      <c r="J230" s="2"/>
      <c r="K230" s="2"/>
      <c r="L230" s="2"/>
      <c r="M230" s="2"/>
      <c r="N230" s="2"/>
      <c r="O230" s="2"/>
      <c r="P230" s="5"/>
    </row>
    <row r="231" spans="1:16" ht="141.6" hidden="1" customHeight="1">
      <c r="B231" s="2"/>
      <c r="C231" s="50"/>
      <c r="E231" s="50"/>
      <c r="G231" s="2"/>
      <c r="H231" s="2"/>
      <c r="I231" s="2"/>
      <c r="J231" s="2"/>
      <c r="K231" s="2"/>
      <c r="L231" s="2"/>
      <c r="M231" s="2"/>
      <c r="N231" s="2"/>
      <c r="O231" s="2"/>
      <c r="P231" s="5"/>
    </row>
    <row r="232" spans="1:16" hidden="1">
      <c r="B232" s="2"/>
      <c r="C232" s="50"/>
      <c r="E232" s="50"/>
      <c r="G232" s="2"/>
      <c r="H232" s="2"/>
      <c r="I232" s="2"/>
      <c r="J232" s="2"/>
      <c r="K232" s="2"/>
      <c r="L232" s="2"/>
      <c r="M232" s="2"/>
      <c r="N232" s="2"/>
      <c r="O232" s="2"/>
      <c r="P232" s="5"/>
    </row>
    <row r="233" spans="1:16" hidden="1">
      <c r="L233" s="5"/>
      <c r="M233" s="5"/>
      <c r="N233" s="5"/>
      <c r="P233" s="5"/>
    </row>
    <row r="234" spans="1:16" hidden="1">
      <c r="L234" s="5"/>
      <c r="M234" s="5"/>
      <c r="N234" s="5"/>
      <c r="P234" s="5"/>
    </row>
    <row r="235" spans="1:16" hidden="1">
      <c r="L235" s="5"/>
      <c r="M235" s="5"/>
      <c r="N235" s="5"/>
      <c r="P235" s="5"/>
    </row>
    <row r="236" spans="1:16" hidden="1">
      <c r="L236" s="5"/>
      <c r="M236" s="5"/>
      <c r="N236" s="5"/>
      <c r="P236" s="5"/>
    </row>
    <row r="237" spans="1:16" hidden="1">
      <c r="L237" s="5"/>
      <c r="M237" s="5"/>
      <c r="N237" s="5"/>
      <c r="P237" s="5"/>
    </row>
    <row r="238" spans="1:16" hidden="1">
      <c r="L238" s="5"/>
      <c r="M238" s="5"/>
      <c r="N238" s="5"/>
      <c r="P238" s="5"/>
    </row>
    <row r="239" spans="1:16" hidden="1">
      <c r="L239" s="5"/>
      <c r="M239" s="5"/>
      <c r="N239" s="5"/>
      <c r="P239" s="5"/>
    </row>
    <row r="240" spans="1:16" hidden="1">
      <c r="L240" s="5"/>
      <c r="M240" s="5"/>
      <c r="N240" s="5"/>
    </row>
    <row r="241" spans="12:14" hidden="1">
      <c r="L241" s="5"/>
      <c r="M241" s="5"/>
      <c r="N241" s="5"/>
    </row>
  </sheetData>
  <sortState ref="A18:P227">
    <sortCondition ref="A18:A227"/>
  </sortState>
  <mergeCells count="4">
    <mergeCell ref="B1:O1"/>
    <mergeCell ref="B8:O8"/>
    <mergeCell ref="C3:K3"/>
    <mergeCell ref="G4:K4"/>
  </mergeCells>
  <phoneticPr fontId="0" type="noConversion"/>
  <pageMargins left="0.47244094488188981" right="0.35433070866141736" top="0.74803149606299213" bottom="0.74803149606299213" header="0.31496062992125984" footer="0.31496062992125984"/>
  <pageSetup paperSize="9" scale="80" orientation="portrait" horizontalDpi="1200" verticalDpi="1200" r:id="rId1"/>
  <headerFooter alignWithMargins="0">
    <oddFooter>&amp;L&amp;"Arial,Gras"&amp;8Table 27a&amp;"Arial,Normal" Unemployment effective coverage worldwide&amp;R&amp;"Arial,Gras"&amp;P&amp;"Arial,Normal" | &amp;N</oddFooter>
  </headerFooter>
  <rowBreaks count="1" manualBreakCount="1">
    <brk id="72" max="16383" man="1"/>
  </rowBreaks>
</worksheet>
</file>

<file path=xl/worksheets/sheet2.xml><?xml version="1.0" encoding="utf-8"?>
<worksheet xmlns="http://schemas.openxmlformats.org/spreadsheetml/2006/main" xmlns:r="http://schemas.openxmlformats.org/officeDocument/2006/relationships">
  <dimension ref="A1:K94"/>
  <sheetViews>
    <sheetView topLeftCell="B23" workbookViewId="0">
      <selection activeCell="B62" sqref="B62"/>
    </sheetView>
  </sheetViews>
  <sheetFormatPr baseColWidth="10" defaultColWidth="0" defaultRowHeight="12.75" zeroHeight="1"/>
  <cols>
    <col min="1" max="1" width="3.42578125" style="33" customWidth="1"/>
    <col min="2" max="2" width="103.140625" style="34" customWidth="1"/>
    <col min="3" max="3" width="7.28515625" style="34" hidden="1" customWidth="1"/>
    <col min="4" max="5" width="9.140625" style="34" hidden="1" customWidth="1"/>
    <col min="6" max="6" width="14.7109375" style="34" hidden="1" customWidth="1"/>
    <col min="7" max="11" width="0" style="9" hidden="1" customWidth="1"/>
    <col min="12" max="16384" width="9.140625" style="9" hidden="1"/>
  </cols>
  <sheetData>
    <row r="1" spans="1:11" ht="26.25" customHeight="1">
      <c r="A1" s="133" t="s">
        <v>236</v>
      </c>
      <c r="B1" s="134"/>
      <c r="C1" s="46"/>
      <c r="D1" s="46"/>
      <c r="E1" s="46"/>
      <c r="F1" s="46"/>
    </row>
    <row r="2" spans="1:11" s="124" customFormat="1" ht="2.25" customHeight="1">
      <c r="A2" s="121"/>
      <c r="B2" s="122"/>
      <c r="C2" s="123"/>
      <c r="D2" s="123"/>
      <c r="E2" s="123"/>
      <c r="F2" s="123"/>
    </row>
    <row r="3" spans="1:11" ht="5.25" customHeight="1">
      <c r="A3" s="133"/>
      <c r="B3" s="134"/>
      <c r="C3" s="46"/>
      <c r="D3" s="46"/>
      <c r="E3" s="46"/>
      <c r="F3" s="46"/>
    </row>
    <row r="4" spans="1:11">
      <c r="A4" s="47"/>
    </row>
    <row r="5" spans="1:11" s="45" customFormat="1">
      <c r="A5" s="135" t="s">
        <v>120</v>
      </c>
      <c r="B5" s="136"/>
      <c r="C5" s="37"/>
      <c r="D5" s="37"/>
      <c r="E5" s="37"/>
      <c r="F5" s="37"/>
      <c r="H5" s="8"/>
      <c r="I5" s="5"/>
      <c r="J5" s="19"/>
      <c r="K5" s="19"/>
    </row>
    <row r="6" spans="1:11" s="45" customFormat="1" ht="11.25">
      <c r="B6" s="48" t="s">
        <v>119</v>
      </c>
      <c r="C6" s="36"/>
      <c r="D6" s="36"/>
      <c r="E6" s="36"/>
      <c r="F6" s="36"/>
      <c r="H6" s="8"/>
      <c r="I6" s="5"/>
      <c r="J6" s="19"/>
      <c r="K6" s="19"/>
    </row>
    <row r="7" spans="1:11" s="45" customFormat="1" ht="22.5" customHeight="1">
      <c r="B7" s="48" t="s">
        <v>118</v>
      </c>
      <c r="C7" s="36"/>
      <c r="D7" s="36"/>
      <c r="E7" s="36"/>
      <c r="F7" s="36"/>
      <c r="H7" s="8"/>
      <c r="I7" s="5"/>
      <c r="J7" s="19"/>
      <c r="K7" s="19"/>
    </row>
    <row r="8" spans="1:11" s="45" customFormat="1" ht="19.5" customHeight="1">
      <c r="A8" s="135" t="s">
        <v>235</v>
      </c>
      <c r="B8" s="136"/>
      <c r="C8" s="36"/>
      <c r="D8" s="36"/>
      <c r="E8" s="36"/>
      <c r="F8" s="36"/>
      <c r="H8" s="8"/>
      <c r="I8" s="5"/>
      <c r="J8" s="19"/>
      <c r="K8" s="19"/>
    </row>
    <row r="9" spans="1:11" s="45" customFormat="1" ht="22.5">
      <c r="A9" s="98">
        <v>1</v>
      </c>
      <c r="B9" s="97" t="s">
        <v>295</v>
      </c>
      <c r="C9" s="36"/>
      <c r="D9" s="36"/>
      <c r="E9" s="36"/>
      <c r="F9" s="36"/>
      <c r="H9" s="8"/>
      <c r="I9" s="5"/>
      <c r="J9" s="19"/>
      <c r="K9" s="19"/>
    </row>
    <row r="10" spans="1:11" s="45" customFormat="1" ht="101.25">
      <c r="A10" s="98">
        <v>2</v>
      </c>
      <c r="B10" s="97" t="s">
        <v>223</v>
      </c>
      <c r="C10" s="36"/>
      <c r="D10" s="36"/>
      <c r="E10" s="36"/>
      <c r="F10" s="36"/>
      <c r="H10" s="8"/>
      <c r="I10" s="5"/>
      <c r="J10" s="19"/>
      <c r="K10" s="19"/>
    </row>
    <row r="11" spans="1:11" s="45" customFormat="1" ht="78.75">
      <c r="A11" s="98">
        <v>3</v>
      </c>
      <c r="B11" s="97" t="s">
        <v>296</v>
      </c>
      <c r="C11" s="36"/>
      <c r="D11" s="36"/>
      <c r="E11" s="36"/>
      <c r="F11" s="36"/>
      <c r="H11" s="8"/>
      <c r="I11" s="5"/>
      <c r="J11" s="19"/>
      <c r="K11" s="19"/>
    </row>
    <row r="12" spans="1:11" s="45" customFormat="1" ht="11.25">
      <c r="A12" s="98">
        <v>4</v>
      </c>
      <c r="B12" s="97" t="s">
        <v>224</v>
      </c>
      <c r="C12" s="36"/>
      <c r="D12" s="36"/>
      <c r="E12" s="36"/>
      <c r="F12" s="36"/>
      <c r="H12" s="8"/>
      <c r="I12" s="5"/>
      <c r="J12" s="19"/>
      <c r="K12" s="19"/>
    </row>
    <row r="13" spans="1:11" s="45" customFormat="1" ht="45">
      <c r="A13" s="98">
        <v>5</v>
      </c>
      <c r="B13" s="97" t="s">
        <v>319</v>
      </c>
      <c r="C13" s="36"/>
      <c r="D13" s="36"/>
      <c r="E13" s="36"/>
      <c r="F13" s="36"/>
      <c r="H13" s="8"/>
      <c r="I13" s="5"/>
      <c r="J13" s="19"/>
      <c r="K13" s="19"/>
    </row>
    <row r="14" spans="1:11" s="45" customFormat="1" ht="11.25">
      <c r="A14" s="98">
        <v>6</v>
      </c>
      <c r="B14" s="97" t="s">
        <v>225</v>
      </c>
      <c r="C14" s="36"/>
      <c r="D14" s="36"/>
      <c r="E14" s="36"/>
      <c r="F14" s="36"/>
      <c r="H14" s="8"/>
      <c r="I14" s="5"/>
      <c r="J14" s="19"/>
      <c r="K14" s="19"/>
    </row>
    <row r="15" spans="1:11" s="45" customFormat="1" ht="33.75">
      <c r="A15" s="98">
        <v>7</v>
      </c>
      <c r="B15" s="97" t="s">
        <v>297</v>
      </c>
      <c r="C15" s="36"/>
      <c r="D15" s="36"/>
      <c r="E15" s="36"/>
      <c r="F15" s="36"/>
      <c r="H15" s="8"/>
      <c r="I15" s="5"/>
      <c r="J15" s="19"/>
      <c r="K15" s="19"/>
    </row>
    <row r="16" spans="1:11" s="45" customFormat="1" ht="22.5">
      <c r="A16" s="98">
        <v>8</v>
      </c>
      <c r="B16" s="97" t="s">
        <v>298</v>
      </c>
      <c r="C16" s="36"/>
      <c r="D16" s="36"/>
      <c r="E16" s="36"/>
      <c r="F16" s="36"/>
      <c r="H16" s="8"/>
      <c r="I16" s="5"/>
      <c r="J16" s="19"/>
      <c r="K16" s="19"/>
    </row>
    <row r="17" spans="1:2" ht="33.75">
      <c r="A17" s="98">
        <v>9</v>
      </c>
      <c r="B17" s="97" t="s">
        <v>299</v>
      </c>
    </row>
    <row r="18" spans="1:2" ht="45">
      <c r="A18" s="98">
        <v>10</v>
      </c>
      <c r="B18" s="97" t="s">
        <v>300</v>
      </c>
    </row>
    <row r="19" spans="1:2" ht="22.5">
      <c r="A19" s="98">
        <v>11</v>
      </c>
      <c r="B19" s="97" t="s">
        <v>263</v>
      </c>
    </row>
    <row r="20" spans="1:2" ht="90">
      <c r="A20" s="98">
        <v>12</v>
      </c>
      <c r="B20" s="97" t="s">
        <v>301</v>
      </c>
    </row>
    <row r="21" spans="1:2" ht="33.75">
      <c r="A21" s="98">
        <v>13</v>
      </c>
      <c r="B21" s="97" t="s">
        <v>226</v>
      </c>
    </row>
    <row r="22" spans="1:2" ht="56.25">
      <c r="A22" s="98">
        <v>14</v>
      </c>
      <c r="B22" s="97" t="s">
        <v>264</v>
      </c>
    </row>
    <row r="23" spans="1:2" ht="33.75">
      <c r="A23" s="98">
        <v>15</v>
      </c>
      <c r="B23" s="97" t="s">
        <v>265</v>
      </c>
    </row>
    <row r="24" spans="1:2">
      <c r="A24" s="98">
        <v>16</v>
      </c>
      <c r="B24" s="97" t="s">
        <v>227</v>
      </c>
    </row>
    <row r="25" spans="1:2" ht="45">
      <c r="A25" s="98">
        <v>17</v>
      </c>
      <c r="B25" s="97" t="s">
        <v>266</v>
      </c>
    </row>
    <row r="26" spans="1:2" ht="45">
      <c r="A26" s="98">
        <v>18</v>
      </c>
      <c r="B26" s="97" t="s">
        <v>302</v>
      </c>
    </row>
    <row r="27" spans="1:2" ht="22.5">
      <c r="A27" s="98">
        <v>19</v>
      </c>
      <c r="B27" s="97" t="s">
        <v>267</v>
      </c>
    </row>
    <row r="28" spans="1:2" ht="33.75">
      <c r="A28" s="98">
        <v>20</v>
      </c>
      <c r="B28" s="97" t="s">
        <v>268</v>
      </c>
    </row>
    <row r="29" spans="1:2" ht="22.5">
      <c r="A29" s="98">
        <v>21</v>
      </c>
      <c r="B29" s="97" t="s">
        <v>269</v>
      </c>
    </row>
    <row r="30" spans="1:2" ht="33.75">
      <c r="A30" s="98">
        <v>22</v>
      </c>
      <c r="B30" s="97" t="s">
        <v>270</v>
      </c>
    </row>
    <row r="31" spans="1:2" ht="22.5">
      <c r="A31" s="98">
        <v>23</v>
      </c>
      <c r="B31" s="97" t="s">
        <v>271</v>
      </c>
    </row>
    <row r="32" spans="1:2" ht="33.75">
      <c r="A32" s="98">
        <v>24</v>
      </c>
      <c r="B32" s="97" t="s">
        <v>272</v>
      </c>
    </row>
    <row r="33" spans="1:2" ht="67.5">
      <c r="A33" s="98">
        <v>25</v>
      </c>
      <c r="B33" s="97" t="s">
        <v>273</v>
      </c>
    </row>
    <row r="34" spans="1:2" ht="67.5">
      <c r="A34" s="98">
        <v>26</v>
      </c>
      <c r="B34" s="97" t="s">
        <v>274</v>
      </c>
    </row>
    <row r="35" spans="1:2" ht="56.25">
      <c r="A35" s="98">
        <v>27</v>
      </c>
      <c r="B35" s="97" t="s">
        <v>275</v>
      </c>
    </row>
    <row r="36" spans="1:2" ht="22.5">
      <c r="A36" s="98">
        <v>28</v>
      </c>
      <c r="B36" s="97" t="s">
        <v>228</v>
      </c>
    </row>
    <row r="37" spans="1:2" ht="78.75">
      <c r="A37" s="98">
        <v>29</v>
      </c>
      <c r="B37" s="97" t="s">
        <v>276</v>
      </c>
    </row>
    <row r="38" spans="1:2" ht="67.5">
      <c r="A38" s="98">
        <v>30</v>
      </c>
      <c r="B38" s="97" t="s">
        <v>277</v>
      </c>
    </row>
    <row r="39" spans="1:2" ht="33.75">
      <c r="A39" s="98">
        <v>31</v>
      </c>
      <c r="B39" s="97" t="s">
        <v>278</v>
      </c>
    </row>
    <row r="40" spans="1:2" ht="33.75">
      <c r="A40" s="98">
        <v>32</v>
      </c>
      <c r="B40" s="97" t="s">
        <v>279</v>
      </c>
    </row>
    <row r="41" spans="1:2" ht="56.25">
      <c r="A41" s="98">
        <v>33</v>
      </c>
      <c r="B41" s="97" t="s">
        <v>280</v>
      </c>
    </row>
    <row r="42" spans="1:2" ht="33.75">
      <c r="A42" s="98">
        <v>34</v>
      </c>
      <c r="B42" s="97" t="s">
        <v>281</v>
      </c>
    </row>
    <row r="43" spans="1:2" ht="67.5">
      <c r="A43" s="98">
        <v>35</v>
      </c>
      <c r="B43" s="97" t="s">
        <v>282</v>
      </c>
    </row>
    <row r="44" spans="1:2" ht="33.75">
      <c r="A44" s="98">
        <v>36</v>
      </c>
      <c r="B44" s="97" t="s">
        <v>320</v>
      </c>
    </row>
    <row r="45" spans="1:2" ht="45">
      <c r="A45" s="98">
        <v>37</v>
      </c>
      <c r="B45" s="97" t="s">
        <v>283</v>
      </c>
    </row>
    <row r="46" spans="1:2" ht="33.75">
      <c r="A46" s="98">
        <v>38</v>
      </c>
      <c r="B46" s="97" t="s">
        <v>284</v>
      </c>
    </row>
    <row r="47" spans="1:2" ht="90">
      <c r="A47" s="98">
        <v>39</v>
      </c>
      <c r="B47" s="97" t="s">
        <v>303</v>
      </c>
    </row>
    <row r="48" spans="1:2" ht="45">
      <c r="A48" s="98">
        <v>40</v>
      </c>
      <c r="B48" s="97" t="s">
        <v>285</v>
      </c>
    </row>
    <row r="49" spans="1:2" ht="56.25">
      <c r="A49" s="98">
        <v>41</v>
      </c>
      <c r="B49" s="97" t="s">
        <v>304</v>
      </c>
    </row>
    <row r="50" spans="1:2" ht="22.5">
      <c r="A50" s="98">
        <v>42</v>
      </c>
      <c r="B50" s="97" t="s">
        <v>286</v>
      </c>
    </row>
    <row r="51" spans="1:2" ht="56.25">
      <c r="A51" s="98">
        <v>43</v>
      </c>
      <c r="B51" s="97" t="s">
        <v>287</v>
      </c>
    </row>
    <row r="52" spans="1:2" ht="45">
      <c r="A52" s="98">
        <v>44</v>
      </c>
      <c r="B52" s="97" t="s">
        <v>288</v>
      </c>
    </row>
    <row r="53" spans="1:2" ht="56.25">
      <c r="A53" s="98">
        <v>45</v>
      </c>
      <c r="B53" s="97" t="s">
        <v>289</v>
      </c>
    </row>
    <row r="54" spans="1:2" ht="56.25">
      <c r="A54" s="98">
        <v>46</v>
      </c>
      <c r="B54" s="97" t="s">
        <v>290</v>
      </c>
    </row>
    <row r="55" spans="1:2" ht="45">
      <c r="A55" s="98">
        <v>47</v>
      </c>
      <c r="B55" s="97" t="s">
        <v>291</v>
      </c>
    </row>
    <row r="56" spans="1:2" ht="33.75">
      <c r="A56" s="98">
        <v>48</v>
      </c>
      <c r="B56" s="97" t="s">
        <v>257</v>
      </c>
    </row>
    <row r="57" spans="1:2" ht="45">
      <c r="A57" s="98">
        <v>49</v>
      </c>
      <c r="B57" s="97" t="s">
        <v>292</v>
      </c>
    </row>
    <row r="58" spans="1:2" ht="45">
      <c r="A58" s="98">
        <v>50</v>
      </c>
      <c r="B58" s="97" t="s">
        <v>293</v>
      </c>
    </row>
    <row r="59" spans="1:2" ht="45">
      <c r="A59" s="98">
        <v>51</v>
      </c>
      <c r="B59" s="97" t="s">
        <v>294</v>
      </c>
    </row>
    <row r="60" spans="1:2" ht="67.5">
      <c r="A60" s="98">
        <v>52</v>
      </c>
      <c r="B60" s="97" t="s">
        <v>305</v>
      </c>
    </row>
    <row r="61" spans="1:2" ht="33.75">
      <c r="A61" s="98">
        <v>53</v>
      </c>
      <c r="B61" s="97" t="s">
        <v>229</v>
      </c>
    </row>
    <row r="62" spans="1:2" ht="90">
      <c r="A62" s="98">
        <v>54</v>
      </c>
      <c r="B62" s="97" t="s">
        <v>321</v>
      </c>
    </row>
    <row r="63" spans="1:2" ht="78.75">
      <c r="A63" s="98">
        <v>55</v>
      </c>
      <c r="B63" s="97" t="s">
        <v>259</v>
      </c>
    </row>
    <row r="64" spans="1:2" ht="67.5">
      <c r="A64" s="98">
        <v>56</v>
      </c>
      <c r="B64" s="97" t="s">
        <v>316</v>
      </c>
    </row>
    <row r="65" spans="1:2" ht="33.75">
      <c r="A65" s="98">
        <v>57</v>
      </c>
      <c r="B65" s="97" t="s">
        <v>322</v>
      </c>
    </row>
    <row r="66" spans="1:2" ht="67.5">
      <c r="A66" s="98">
        <v>58</v>
      </c>
      <c r="B66" s="97" t="s">
        <v>306</v>
      </c>
    </row>
    <row r="67" spans="1:2" ht="56.25">
      <c r="A67" s="98">
        <v>59</v>
      </c>
      <c r="B67" s="97" t="s">
        <v>307</v>
      </c>
    </row>
    <row r="68" spans="1:2">
      <c r="A68" s="98">
        <v>60</v>
      </c>
      <c r="B68" s="97" t="s">
        <v>230</v>
      </c>
    </row>
    <row r="69" spans="1:2" ht="33.75">
      <c r="A69" s="98">
        <v>61</v>
      </c>
      <c r="B69" s="97" t="s">
        <v>260</v>
      </c>
    </row>
    <row r="70" spans="1:2" ht="45">
      <c r="A70" s="98">
        <v>62</v>
      </c>
      <c r="B70" s="97" t="s">
        <v>261</v>
      </c>
    </row>
    <row r="71" spans="1:2" ht="56.25">
      <c r="A71" s="98">
        <v>63</v>
      </c>
      <c r="B71" s="97" t="s">
        <v>262</v>
      </c>
    </row>
    <row r="72" spans="1:2" ht="67.5">
      <c r="A72" s="98">
        <v>64</v>
      </c>
      <c r="B72" s="97" t="s">
        <v>308</v>
      </c>
    </row>
    <row r="73" spans="1:2" ht="33.75">
      <c r="A73" s="98">
        <v>65</v>
      </c>
      <c r="B73" s="97" t="s">
        <v>317</v>
      </c>
    </row>
    <row r="74" spans="1:2" ht="33.75">
      <c r="A74" s="98">
        <v>66</v>
      </c>
      <c r="B74" s="97" t="s">
        <v>231</v>
      </c>
    </row>
    <row r="75" spans="1:2" ht="45">
      <c r="A75" s="98">
        <v>67</v>
      </c>
      <c r="B75" s="97" t="s">
        <v>309</v>
      </c>
    </row>
    <row r="76" spans="1:2" ht="45">
      <c r="A76" s="98">
        <v>68</v>
      </c>
      <c r="B76" s="97" t="s">
        <v>318</v>
      </c>
    </row>
    <row r="77" spans="1:2" ht="45">
      <c r="A77" s="98">
        <v>69</v>
      </c>
      <c r="B77" s="97" t="s">
        <v>310</v>
      </c>
    </row>
    <row r="78" spans="1:2">
      <c r="A78" s="98">
        <v>70</v>
      </c>
      <c r="B78" s="97" t="s">
        <v>311</v>
      </c>
    </row>
    <row r="79" spans="1:2" ht="33.75">
      <c r="A79" s="98">
        <v>71</v>
      </c>
      <c r="B79" s="97" t="s">
        <v>256</v>
      </c>
    </row>
    <row r="80" spans="1:2" ht="33.75">
      <c r="A80" s="98">
        <v>72</v>
      </c>
      <c r="B80" s="97" t="s">
        <v>312</v>
      </c>
    </row>
    <row r="81" spans="1:2" ht="33.75">
      <c r="A81" s="98">
        <v>73</v>
      </c>
      <c r="B81" s="97" t="s">
        <v>313</v>
      </c>
    </row>
    <row r="82" spans="1:2" ht="67.5">
      <c r="A82" s="98">
        <v>74</v>
      </c>
      <c r="B82" s="97" t="s">
        <v>323</v>
      </c>
    </row>
    <row r="83" spans="1:2">
      <c r="A83" s="98">
        <v>75</v>
      </c>
      <c r="B83" s="97" t="s">
        <v>232</v>
      </c>
    </row>
    <row r="84" spans="1:2" ht="33.75">
      <c r="A84" s="98">
        <v>76</v>
      </c>
      <c r="B84" s="97" t="s">
        <v>314</v>
      </c>
    </row>
    <row r="85" spans="1:2" ht="56.25">
      <c r="A85" s="98">
        <v>77</v>
      </c>
      <c r="B85" s="97" t="s">
        <v>233</v>
      </c>
    </row>
    <row r="86" spans="1:2" ht="67.5">
      <c r="A86" s="98">
        <v>78</v>
      </c>
      <c r="B86" s="97" t="s">
        <v>315</v>
      </c>
    </row>
    <row r="87" spans="1:2" ht="33.75">
      <c r="A87" s="98">
        <v>79</v>
      </c>
      <c r="B87" s="97" t="s">
        <v>324</v>
      </c>
    </row>
    <row r="88" spans="1:2" ht="33.75">
      <c r="A88" s="98">
        <v>80</v>
      </c>
      <c r="B88" s="97" t="s">
        <v>234</v>
      </c>
    </row>
    <row r="89" spans="1:2" ht="67.5">
      <c r="A89" s="98">
        <v>81</v>
      </c>
      <c r="B89" s="97" t="s">
        <v>325</v>
      </c>
    </row>
    <row r="90" spans="1:2" ht="33.75">
      <c r="A90" s="98">
        <v>82</v>
      </c>
      <c r="B90" s="97" t="s">
        <v>326</v>
      </c>
    </row>
    <row r="91" spans="1:2" ht="56.25">
      <c r="A91" s="98">
        <v>83</v>
      </c>
      <c r="B91" s="97" t="s">
        <v>258</v>
      </c>
    </row>
    <row r="92" spans="1:2">
      <c r="A92" s="96"/>
      <c r="B92" s="54"/>
    </row>
    <row r="93" spans="1:2">
      <c r="A93" s="96"/>
      <c r="B93" s="54"/>
    </row>
    <row r="94" spans="1:2" hidden="1">
      <c r="A94" s="96"/>
      <c r="B94" s="54"/>
    </row>
  </sheetData>
  <mergeCells count="4">
    <mergeCell ref="A1:B1"/>
    <mergeCell ref="A3:B3"/>
    <mergeCell ref="A8:B8"/>
    <mergeCell ref="A5:B5"/>
  </mergeCells>
  <phoneticPr fontId="1" type="noConversion"/>
  <pageMargins left="0.59055118110236227" right="0.59055118110236227" top="0.86614173228346458" bottom="0.98425196850393704" header="0.51181102362204722" footer="0.51181102362204722"/>
  <pageSetup paperSize="9" scale="80" orientation="portrait" r:id="rId1"/>
  <headerFooter alignWithMargins="0">
    <oddFooter>&amp;L&amp;"Arial,Bold"&amp;8Table 22a&amp;"Arial,Regular" | Sources and notes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Unemployment effective coverage</vt:lpstr>
      <vt:lpstr>Table 27a Sources and notes</vt:lpstr>
      <vt:lpstr>'Unemployment effective coverage'!Impression_des_titres</vt:lpstr>
      <vt:lpstr>'Table 27a Sources and notes'!Zone_d_impression</vt:lpstr>
      <vt:lpstr>'Unemployment effective coverage'!Zone_d_impression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2012-01-13T23:52:40Z</cp:lastPrinted>
  <dcterms:created xsi:type="dcterms:W3CDTF">2009-11-13T08:27:05Z</dcterms:created>
  <dcterms:modified xsi:type="dcterms:W3CDTF">2012-07-20T14:22:28Z</dcterms:modified>
</cp:coreProperties>
</file>