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0455" windowHeight="7935" activeTab="1"/>
  </bookViews>
  <sheets>
    <sheet name="G_Asia Afr Ame emp to pop ratio" sheetId="9" r:id="rId1"/>
    <sheet name="G_Europe &amp; Canada emp to pop" sheetId="12" r:id="rId2"/>
    <sheet name="Data 65+" sheetId="11" r:id="rId3"/>
  </sheets>
  <definedNames>
    <definedName name="_xlnm._FilterDatabase" localSheetId="2" hidden="1">'Data 65+'!$A$1:$O$48</definedName>
  </definedNames>
  <calcPr calcId="124519"/>
</workbook>
</file>

<file path=xl/calcChain.xml><?xml version="1.0" encoding="utf-8"?>
<calcChain xmlns="http://schemas.openxmlformats.org/spreadsheetml/2006/main">
  <c r="F64" i="11"/>
  <c r="F63"/>
  <c r="F58"/>
  <c r="F57"/>
  <c r="F78"/>
  <c r="F77"/>
  <c r="F60"/>
  <c r="F59"/>
  <c r="F76"/>
  <c r="F75"/>
  <c r="F70"/>
  <c r="F69"/>
  <c r="F68"/>
  <c r="F67"/>
  <c r="F74"/>
  <c r="F73"/>
  <c r="F62"/>
  <c r="F61"/>
  <c r="F56"/>
  <c r="F55"/>
  <c r="F72"/>
  <c r="F71"/>
  <c r="F66"/>
  <c r="F65"/>
  <c r="F13"/>
  <c r="F32"/>
  <c r="F33"/>
  <c r="F18"/>
  <c r="F19"/>
  <c r="F34"/>
  <c r="F35"/>
  <c r="F30"/>
  <c r="F31"/>
  <c r="F8"/>
  <c r="F9"/>
  <c r="F26"/>
  <c r="F27"/>
  <c r="F20"/>
  <c r="F21"/>
  <c r="F24"/>
  <c r="F25"/>
  <c r="F14"/>
  <c r="F15"/>
  <c r="F12"/>
  <c r="F23"/>
  <c r="F22"/>
  <c r="F41"/>
  <c r="F40"/>
  <c r="F17"/>
  <c r="F16"/>
  <c r="F7"/>
  <c r="F6"/>
  <c r="F37"/>
  <c r="F36"/>
  <c r="F29"/>
  <c r="F28"/>
  <c r="F11"/>
  <c r="F10"/>
  <c r="F47"/>
  <c r="F46"/>
  <c r="F39"/>
  <c r="F38"/>
  <c r="F45"/>
  <c r="F44"/>
  <c r="F43"/>
  <c r="F42"/>
  <c r="F49"/>
  <c r="F48"/>
</calcChain>
</file>

<file path=xl/sharedStrings.xml><?xml version="1.0" encoding="utf-8"?>
<sst xmlns="http://schemas.openxmlformats.org/spreadsheetml/2006/main" count="157" uniqueCount="45">
  <si>
    <t>Total</t>
  </si>
  <si>
    <t>Male</t>
  </si>
  <si>
    <t>Female</t>
  </si>
  <si>
    <t>Mozambique</t>
  </si>
  <si>
    <t>Senegal</t>
  </si>
  <si>
    <t>Sri Lanka</t>
  </si>
  <si>
    <t>Viet Nam</t>
  </si>
  <si>
    <t>Austria</t>
  </si>
  <si>
    <t>Greece</t>
  </si>
  <si>
    <t>Ireland</t>
  </si>
  <si>
    <t>El Salvador</t>
  </si>
  <si>
    <t>Guatemala</t>
  </si>
  <si>
    <t>Honduras</t>
  </si>
  <si>
    <t>Nicaragua</t>
  </si>
  <si>
    <t>Uruguay</t>
  </si>
  <si>
    <t>Rural</t>
  </si>
  <si>
    <t>Urban</t>
  </si>
  <si>
    <t>Ratio female / male</t>
  </si>
  <si>
    <t xml:space="preserve">
Mexico</t>
  </si>
  <si>
    <t xml:space="preserve">
Panama</t>
  </si>
  <si>
    <t xml:space="preserve">
Ecuador</t>
  </si>
  <si>
    <t>Togo</t>
  </si>
  <si>
    <t>Cameroun</t>
  </si>
  <si>
    <t>65+</t>
  </si>
  <si>
    <t xml:space="preserve">
Zambia</t>
  </si>
  <si>
    <t>Ranking</t>
  </si>
  <si>
    <t xml:space="preserve">
Indonesia</t>
  </si>
  <si>
    <t xml:space="preserve">
Canada</t>
  </si>
  <si>
    <t xml:space="preserve">
Paraguay</t>
  </si>
  <si>
    <t>Albania</t>
  </si>
  <si>
    <t>Italy</t>
  </si>
  <si>
    <t>Sweden</t>
  </si>
  <si>
    <t>Employment to population ratio among the 65+</t>
  </si>
  <si>
    <t>Sources: national data. Consult detailed sources in annex XX Employment to population ratio by sex and rural / urban areas in selected countries (http://www.social-protection.org/gimi/gess/RessFileDownload.do?ressourceId=25906)</t>
  </si>
  <si>
    <t xml:space="preserve">
Costa Rica</t>
  </si>
  <si>
    <t xml:space="preserve">
Taiwan, China</t>
  </si>
  <si>
    <t xml:space="preserve">
Nepal</t>
  </si>
  <si>
    <t xml:space="preserve">
Timor Leste</t>
  </si>
  <si>
    <t xml:space="preserve">
Tanzania </t>
  </si>
  <si>
    <t>Europe and Canada</t>
  </si>
  <si>
    <t xml:space="preserve">
Spain</t>
  </si>
  <si>
    <t xml:space="preserve">
France</t>
  </si>
  <si>
    <t xml:space="preserve">
Hungary</t>
  </si>
  <si>
    <t xml:space="preserve">
Germany</t>
  </si>
  <si>
    <t xml:space="preserve">
Poland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</si>
</sst>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1" applyAlignment="1" applyProtection="1">
      <alignment horizontal="left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/>
    <xf numFmtId="2" fontId="4" fillId="2" borderId="4" xfId="0" applyNumberFormat="1" applyFont="1" applyFill="1" applyBorder="1"/>
    <xf numFmtId="0" fontId="4" fillId="2" borderId="5" xfId="0" applyFont="1" applyFill="1" applyBorder="1"/>
    <xf numFmtId="2" fontId="4" fillId="2" borderId="5" xfId="0" applyNumberFormat="1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0" fontId="0" fillId="2" borderId="0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400" b="0"/>
              <a:t>Employment to population ratio by sex and area of residence</a:t>
            </a:r>
            <a:r>
              <a:rPr lang="en-US" sz="1400" b="0" baseline="0"/>
              <a:t> </a:t>
            </a:r>
            <a:r>
              <a:rPr lang="en-US" sz="1400" b="1" baseline="0">
                <a:solidFill>
                  <a:sysClr val="windowText" lastClr="000000"/>
                </a:solidFill>
              </a:rPr>
              <a:t>among elderly (65 and over) </a:t>
            </a:r>
            <a:r>
              <a:rPr lang="en-US" sz="1400" b="0" baseline="0"/>
              <a:t>in selected countries (outside Europe and Canada, latest available year)</a:t>
            </a:r>
            <a:endParaRPr lang="en-US" sz="1400" b="0"/>
          </a:p>
        </c:rich>
      </c:tx>
      <c:layout>
        <c:manualLayout>
          <c:xMode val="edge"/>
          <c:yMode val="edge"/>
          <c:x val="0.10143160648745565"/>
          <c:y val="1.465232859124206E-2"/>
        </c:manualLayout>
      </c:layout>
      <c:overlay val="1"/>
    </c:title>
    <c:plotArea>
      <c:layout>
        <c:manualLayout>
          <c:layoutTarget val="inner"/>
          <c:xMode val="edge"/>
          <c:yMode val="edge"/>
          <c:x val="6.5595277316316938E-2"/>
          <c:y val="0.12063208456637445"/>
          <c:w val="0.89903328806209915"/>
          <c:h val="0.59273589068417054"/>
        </c:manualLayout>
      </c:layout>
      <c:barChart>
        <c:barDir val="col"/>
        <c:grouping val="clustered"/>
        <c:ser>
          <c:idx val="0"/>
          <c:order val="0"/>
          <c:tx>
            <c:strRef>
              <c:f>'Data 65+'!$D$5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65+'!$B$6:$C$49</c:f>
              <c:multiLvlStrCache>
                <c:ptCount val="44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Rural</c:v>
                  </c:pt>
                  <c:pt idx="9">
                    <c:v>Urban</c:v>
                  </c:pt>
                  <c:pt idx="10">
                    <c:v>Rural</c:v>
                  </c:pt>
                  <c:pt idx="11">
                    <c:v>Urban</c:v>
                  </c:pt>
                  <c:pt idx="12">
                    <c:v>Rural</c:v>
                  </c:pt>
                  <c:pt idx="13">
                    <c:v>Urban</c:v>
                  </c:pt>
                  <c:pt idx="14">
                    <c:v>Rural</c:v>
                  </c:pt>
                  <c:pt idx="15">
                    <c:v>Urban</c:v>
                  </c:pt>
                  <c:pt idx="16">
                    <c:v>Rural</c:v>
                  </c:pt>
                  <c:pt idx="17">
                    <c:v>Urban</c:v>
                  </c:pt>
                  <c:pt idx="18">
                    <c:v>Rural</c:v>
                  </c:pt>
                  <c:pt idx="19">
                    <c:v>Urban</c:v>
                  </c:pt>
                  <c:pt idx="20">
                    <c:v>Rural</c:v>
                  </c:pt>
                  <c:pt idx="21">
                    <c:v>Urban</c:v>
                  </c:pt>
                  <c:pt idx="22">
                    <c:v>Rural</c:v>
                  </c:pt>
                  <c:pt idx="23">
                    <c:v>Urban</c:v>
                  </c:pt>
                  <c:pt idx="24">
                    <c:v>Rural</c:v>
                  </c:pt>
                  <c:pt idx="25">
                    <c:v>Urban</c:v>
                  </c:pt>
                  <c:pt idx="26">
                    <c:v>Rural</c:v>
                  </c:pt>
                  <c:pt idx="27">
                    <c:v>Urban</c:v>
                  </c:pt>
                  <c:pt idx="28">
                    <c:v>Rural</c:v>
                  </c:pt>
                  <c:pt idx="29">
                    <c:v>Urban</c:v>
                  </c:pt>
                  <c:pt idx="30">
                    <c:v>Rural</c:v>
                  </c:pt>
                  <c:pt idx="31">
                    <c:v>Urban</c:v>
                  </c:pt>
                  <c:pt idx="32">
                    <c:v>Rural</c:v>
                  </c:pt>
                  <c:pt idx="33">
                    <c:v>Urban</c:v>
                  </c:pt>
                  <c:pt idx="34">
                    <c:v>Rural</c:v>
                  </c:pt>
                  <c:pt idx="35">
                    <c:v>Urban</c:v>
                  </c:pt>
                  <c:pt idx="36">
                    <c:v>Rural</c:v>
                  </c:pt>
                  <c:pt idx="37">
                    <c:v>Urban</c:v>
                  </c:pt>
                  <c:pt idx="38">
                    <c:v>Rural</c:v>
                  </c:pt>
                  <c:pt idx="39">
                    <c:v>Urban</c:v>
                  </c:pt>
                  <c:pt idx="40">
                    <c:v>Rural</c:v>
                  </c:pt>
                  <c:pt idx="41">
                    <c:v>Urban</c:v>
                  </c:pt>
                  <c:pt idx="42">
                    <c:v>Rural</c:v>
                  </c:pt>
                  <c:pt idx="43">
                    <c:v>Urban</c:v>
                  </c:pt>
                </c:lvl>
                <c:lvl>
                  <c:pt idx="0">
                    <c:v>Sri Lanka</c:v>
                  </c:pt>
                  <c:pt idx="2">
                    <c:v>
Mexico</c:v>
                  </c:pt>
                  <c:pt idx="4">
                    <c:v>Senegal</c:v>
                  </c:pt>
                  <c:pt idx="6">
                    <c:v>
Costa Rica</c:v>
                  </c:pt>
                  <c:pt idx="8">
                    <c:v>Uruguay</c:v>
                  </c:pt>
                  <c:pt idx="10">
                    <c:v>
Taiwan, China</c:v>
                  </c:pt>
                  <c:pt idx="12">
                    <c:v>El Salvador</c:v>
                  </c:pt>
                  <c:pt idx="14">
                    <c:v>
Panama</c:v>
                  </c:pt>
                  <c:pt idx="16">
                    <c:v>Viet Nam</c:v>
                  </c:pt>
                  <c:pt idx="18">
                    <c:v>
Paraguay</c:v>
                  </c:pt>
                  <c:pt idx="20">
                    <c:v>Nicaragua</c:v>
                  </c:pt>
                  <c:pt idx="22">
                    <c:v>
Indonesia</c:v>
                  </c:pt>
                  <c:pt idx="24">
                    <c:v>Honduras</c:v>
                  </c:pt>
                  <c:pt idx="26">
                    <c:v>
Ecuador</c:v>
                  </c:pt>
                  <c:pt idx="28">
                    <c:v>Guatemala</c:v>
                  </c:pt>
                  <c:pt idx="30">
                    <c:v>
Nepal</c:v>
                  </c:pt>
                  <c:pt idx="32">
                    <c:v>Mozambique</c:v>
                  </c:pt>
                  <c:pt idx="34">
                    <c:v>
Timor Leste</c:v>
                  </c:pt>
                  <c:pt idx="36">
                    <c:v>Togo</c:v>
                  </c:pt>
                  <c:pt idx="38">
                    <c:v>
Tanzania </c:v>
                  </c:pt>
                  <c:pt idx="40">
                    <c:v>Cameroun</c:v>
                  </c:pt>
                  <c:pt idx="42">
                    <c:v>
Zambia</c:v>
                  </c:pt>
                </c:lvl>
              </c:multiLvlStrCache>
            </c:multiLvlStrRef>
          </c:cat>
          <c:val>
            <c:numRef>
              <c:f>'Data 65+'!$D$6:$D$49</c:f>
              <c:numCache>
                <c:formatCode>General</c:formatCode>
                <c:ptCount val="44"/>
                <c:pt idx="0">
                  <c:v>32.9</c:v>
                </c:pt>
                <c:pt idx="1">
                  <c:v>21.7</c:v>
                </c:pt>
                <c:pt idx="2">
                  <c:v>29.3</c:v>
                </c:pt>
                <c:pt idx="3">
                  <c:v>26</c:v>
                </c:pt>
                <c:pt idx="4">
                  <c:v>41.9</c:v>
                </c:pt>
                <c:pt idx="5">
                  <c:v>27.9</c:v>
                </c:pt>
                <c:pt idx="6">
                  <c:v>37.5</c:v>
                </c:pt>
                <c:pt idx="7">
                  <c:v>28.2</c:v>
                </c:pt>
                <c:pt idx="8">
                  <c:v>44.9</c:v>
                </c:pt>
                <c:pt idx="9">
                  <c:v>22.6</c:v>
                </c:pt>
                <c:pt idx="10">
                  <c:v>43</c:v>
                </c:pt>
                <c:pt idx="11">
                  <c:v>19.100000000000001</c:v>
                </c:pt>
                <c:pt idx="12">
                  <c:v>57.5</c:v>
                </c:pt>
                <c:pt idx="13">
                  <c:v>36.799999999999997</c:v>
                </c:pt>
                <c:pt idx="14">
                  <c:v>61</c:v>
                </c:pt>
                <c:pt idx="15">
                  <c:v>28.2</c:v>
                </c:pt>
                <c:pt idx="16">
                  <c:v>48.5</c:v>
                </c:pt>
                <c:pt idx="17">
                  <c:v>29.7</c:v>
                </c:pt>
                <c:pt idx="18">
                  <c:v>57.9</c:v>
                </c:pt>
                <c:pt idx="19">
                  <c:v>35.9</c:v>
                </c:pt>
                <c:pt idx="20">
                  <c:v>69.599999999999994</c:v>
                </c:pt>
                <c:pt idx="21">
                  <c:v>47.7</c:v>
                </c:pt>
                <c:pt idx="22">
                  <c:v>66.8</c:v>
                </c:pt>
                <c:pt idx="23">
                  <c:v>47.2</c:v>
                </c:pt>
                <c:pt idx="24">
                  <c:v>72.5</c:v>
                </c:pt>
                <c:pt idx="25">
                  <c:v>48.2</c:v>
                </c:pt>
                <c:pt idx="26">
                  <c:v>65.8</c:v>
                </c:pt>
                <c:pt idx="27">
                  <c:v>44.7</c:v>
                </c:pt>
                <c:pt idx="28">
                  <c:v>76.7</c:v>
                </c:pt>
                <c:pt idx="29">
                  <c:v>55.5</c:v>
                </c:pt>
                <c:pt idx="30">
                  <c:v>72.2</c:v>
                </c:pt>
                <c:pt idx="31">
                  <c:v>48.8</c:v>
                </c:pt>
                <c:pt idx="32">
                  <c:v>74.099999999999994</c:v>
                </c:pt>
                <c:pt idx="33">
                  <c:v>76.099999999999994</c:v>
                </c:pt>
                <c:pt idx="34">
                  <c:v>73.8</c:v>
                </c:pt>
                <c:pt idx="35">
                  <c:v>38</c:v>
                </c:pt>
                <c:pt idx="36">
                  <c:v>73.099999999999994</c:v>
                </c:pt>
                <c:pt idx="37">
                  <c:v>45.2</c:v>
                </c:pt>
                <c:pt idx="38">
                  <c:v>80.400000000000006</c:v>
                </c:pt>
                <c:pt idx="39">
                  <c:v>71.7</c:v>
                </c:pt>
                <c:pt idx="40">
                  <c:v>80.7</c:v>
                </c:pt>
                <c:pt idx="41">
                  <c:v>49.7</c:v>
                </c:pt>
                <c:pt idx="42">
                  <c:v>82.2</c:v>
                </c:pt>
                <c:pt idx="43">
                  <c:v>65.599999999999994</c:v>
                </c:pt>
              </c:numCache>
            </c:numRef>
          </c:val>
        </c:ser>
        <c:gapWidth val="30"/>
        <c:overlap val="-2"/>
        <c:axId val="81174528"/>
        <c:axId val="81176448"/>
      </c:barChart>
      <c:barChart>
        <c:barDir val="col"/>
        <c:grouping val="clustered"/>
        <c:ser>
          <c:idx val="1"/>
          <c:order val="1"/>
          <c:tx>
            <c:strRef>
              <c:f>'Data 65+'!$E$5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65+'!$B$6:$C$49</c:f>
              <c:multiLvlStrCache>
                <c:ptCount val="44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Rural</c:v>
                  </c:pt>
                  <c:pt idx="9">
                    <c:v>Urban</c:v>
                  </c:pt>
                  <c:pt idx="10">
                    <c:v>Rural</c:v>
                  </c:pt>
                  <c:pt idx="11">
                    <c:v>Urban</c:v>
                  </c:pt>
                  <c:pt idx="12">
                    <c:v>Rural</c:v>
                  </c:pt>
                  <c:pt idx="13">
                    <c:v>Urban</c:v>
                  </c:pt>
                  <c:pt idx="14">
                    <c:v>Rural</c:v>
                  </c:pt>
                  <c:pt idx="15">
                    <c:v>Urban</c:v>
                  </c:pt>
                  <c:pt idx="16">
                    <c:v>Rural</c:v>
                  </c:pt>
                  <c:pt idx="17">
                    <c:v>Urban</c:v>
                  </c:pt>
                  <c:pt idx="18">
                    <c:v>Rural</c:v>
                  </c:pt>
                  <c:pt idx="19">
                    <c:v>Urban</c:v>
                  </c:pt>
                  <c:pt idx="20">
                    <c:v>Rural</c:v>
                  </c:pt>
                  <c:pt idx="21">
                    <c:v>Urban</c:v>
                  </c:pt>
                  <c:pt idx="22">
                    <c:v>Rural</c:v>
                  </c:pt>
                  <c:pt idx="23">
                    <c:v>Urban</c:v>
                  </c:pt>
                  <c:pt idx="24">
                    <c:v>Rural</c:v>
                  </c:pt>
                  <c:pt idx="25">
                    <c:v>Urban</c:v>
                  </c:pt>
                  <c:pt idx="26">
                    <c:v>Rural</c:v>
                  </c:pt>
                  <c:pt idx="27">
                    <c:v>Urban</c:v>
                  </c:pt>
                  <c:pt idx="28">
                    <c:v>Rural</c:v>
                  </c:pt>
                  <c:pt idx="29">
                    <c:v>Urban</c:v>
                  </c:pt>
                  <c:pt idx="30">
                    <c:v>Rural</c:v>
                  </c:pt>
                  <c:pt idx="31">
                    <c:v>Urban</c:v>
                  </c:pt>
                  <c:pt idx="32">
                    <c:v>Rural</c:v>
                  </c:pt>
                  <c:pt idx="33">
                    <c:v>Urban</c:v>
                  </c:pt>
                  <c:pt idx="34">
                    <c:v>Rural</c:v>
                  </c:pt>
                  <c:pt idx="35">
                    <c:v>Urban</c:v>
                  </c:pt>
                  <c:pt idx="36">
                    <c:v>Rural</c:v>
                  </c:pt>
                  <c:pt idx="37">
                    <c:v>Urban</c:v>
                  </c:pt>
                  <c:pt idx="38">
                    <c:v>Rural</c:v>
                  </c:pt>
                  <c:pt idx="39">
                    <c:v>Urban</c:v>
                  </c:pt>
                  <c:pt idx="40">
                    <c:v>Rural</c:v>
                  </c:pt>
                  <c:pt idx="41">
                    <c:v>Urban</c:v>
                  </c:pt>
                  <c:pt idx="42">
                    <c:v>Rural</c:v>
                  </c:pt>
                  <c:pt idx="43">
                    <c:v>Urban</c:v>
                  </c:pt>
                </c:lvl>
                <c:lvl>
                  <c:pt idx="0">
                    <c:v>Sri Lanka</c:v>
                  </c:pt>
                  <c:pt idx="2">
                    <c:v>
Mexico</c:v>
                  </c:pt>
                  <c:pt idx="4">
                    <c:v>Senegal</c:v>
                  </c:pt>
                  <c:pt idx="6">
                    <c:v>
Costa Rica</c:v>
                  </c:pt>
                  <c:pt idx="8">
                    <c:v>Uruguay</c:v>
                  </c:pt>
                  <c:pt idx="10">
                    <c:v>
Taiwan, China</c:v>
                  </c:pt>
                  <c:pt idx="12">
                    <c:v>El Salvador</c:v>
                  </c:pt>
                  <c:pt idx="14">
                    <c:v>
Panama</c:v>
                  </c:pt>
                  <c:pt idx="16">
                    <c:v>Viet Nam</c:v>
                  </c:pt>
                  <c:pt idx="18">
                    <c:v>
Paraguay</c:v>
                  </c:pt>
                  <c:pt idx="20">
                    <c:v>Nicaragua</c:v>
                  </c:pt>
                  <c:pt idx="22">
                    <c:v>
Indonesia</c:v>
                  </c:pt>
                  <c:pt idx="24">
                    <c:v>Honduras</c:v>
                  </c:pt>
                  <c:pt idx="26">
                    <c:v>
Ecuador</c:v>
                  </c:pt>
                  <c:pt idx="28">
                    <c:v>Guatemala</c:v>
                  </c:pt>
                  <c:pt idx="30">
                    <c:v>
Nepal</c:v>
                  </c:pt>
                  <c:pt idx="32">
                    <c:v>Mozambique</c:v>
                  </c:pt>
                  <c:pt idx="34">
                    <c:v>
Timor Leste</c:v>
                  </c:pt>
                  <c:pt idx="36">
                    <c:v>Togo</c:v>
                  </c:pt>
                  <c:pt idx="38">
                    <c:v>
Tanzania </c:v>
                  </c:pt>
                  <c:pt idx="40">
                    <c:v>Cameroun</c:v>
                  </c:pt>
                  <c:pt idx="42">
                    <c:v>
Zambia</c:v>
                  </c:pt>
                </c:lvl>
              </c:multiLvlStrCache>
            </c:multiLvlStrRef>
          </c:cat>
          <c:val>
            <c:numRef>
              <c:f>'Data 65+'!$E$6:$E$49</c:f>
              <c:numCache>
                <c:formatCode>General</c:formatCode>
                <c:ptCount val="44"/>
                <c:pt idx="0">
                  <c:v>7.7</c:v>
                </c:pt>
                <c:pt idx="1">
                  <c:v>4.8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14.6</c:v>
                </c:pt>
                <c:pt idx="6">
                  <c:v>8.4</c:v>
                </c:pt>
                <c:pt idx="7">
                  <c:v>10.1</c:v>
                </c:pt>
                <c:pt idx="8">
                  <c:v>14.4</c:v>
                </c:pt>
                <c:pt idx="9">
                  <c:v>10.199999999999999</c:v>
                </c:pt>
                <c:pt idx="10">
                  <c:v>24.9</c:v>
                </c:pt>
                <c:pt idx="11">
                  <c:v>7.5</c:v>
                </c:pt>
                <c:pt idx="12">
                  <c:v>12.5</c:v>
                </c:pt>
                <c:pt idx="13">
                  <c:v>22.3</c:v>
                </c:pt>
                <c:pt idx="14">
                  <c:v>15.3</c:v>
                </c:pt>
                <c:pt idx="15">
                  <c:v>7.9</c:v>
                </c:pt>
                <c:pt idx="16">
                  <c:v>34.200000000000003</c:v>
                </c:pt>
                <c:pt idx="17">
                  <c:v>21.2</c:v>
                </c:pt>
                <c:pt idx="18">
                  <c:v>29.1</c:v>
                </c:pt>
                <c:pt idx="19">
                  <c:v>20.2</c:v>
                </c:pt>
                <c:pt idx="20">
                  <c:v>18.399999999999999</c:v>
                </c:pt>
                <c:pt idx="21">
                  <c:v>19.399999999999999</c:v>
                </c:pt>
                <c:pt idx="22">
                  <c:v>32.700000000000003</c:v>
                </c:pt>
                <c:pt idx="23">
                  <c:v>19.899999999999999</c:v>
                </c:pt>
                <c:pt idx="24">
                  <c:v>25.6</c:v>
                </c:pt>
                <c:pt idx="25">
                  <c:v>21.2</c:v>
                </c:pt>
                <c:pt idx="26">
                  <c:v>34.4</c:v>
                </c:pt>
                <c:pt idx="27">
                  <c:v>19.7</c:v>
                </c:pt>
                <c:pt idx="28">
                  <c:v>25.5</c:v>
                </c:pt>
                <c:pt idx="29">
                  <c:v>23.7</c:v>
                </c:pt>
                <c:pt idx="30">
                  <c:v>47.7</c:v>
                </c:pt>
                <c:pt idx="31">
                  <c:v>24.6</c:v>
                </c:pt>
                <c:pt idx="32">
                  <c:v>77.3</c:v>
                </c:pt>
                <c:pt idx="33">
                  <c:v>47.3</c:v>
                </c:pt>
                <c:pt idx="34">
                  <c:v>54.6</c:v>
                </c:pt>
                <c:pt idx="35">
                  <c:v>50.1</c:v>
                </c:pt>
                <c:pt idx="36">
                  <c:v>67</c:v>
                </c:pt>
                <c:pt idx="37">
                  <c:v>59.3</c:v>
                </c:pt>
                <c:pt idx="38">
                  <c:v>69.8</c:v>
                </c:pt>
                <c:pt idx="39">
                  <c:v>55.7</c:v>
                </c:pt>
                <c:pt idx="40">
                  <c:v>71.900000000000006</c:v>
                </c:pt>
                <c:pt idx="41">
                  <c:v>55.2</c:v>
                </c:pt>
                <c:pt idx="42">
                  <c:v>72.8</c:v>
                </c:pt>
                <c:pt idx="43">
                  <c:v>36.9</c:v>
                </c:pt>
              </c:numCache>
            </c:numRef>
          </c:val>
        </c:ser>
        <c:gapWidth val="187"/>
        <c:overlap val="-2"/>
        <c:axId val="95566848"/>
        <c:axId val="95358976"/>
      </c:barChart>
      <c:catAx>
        <c:axId val="81174528"/>
        <c:scaling>
          <c:orientation val="minMax"/>
        </c:scaling>
        <c:axPos val="b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lang="en-GB" sz="1000"/>
            </a:pPr>
            <a:endParaRPr lang="fr-FR"/>
          </a:p>
        </c:txPr>
        <c:crossAx val="81176448"/>
        <c:crosses val="autoZero"/>
        <c:auto val="1"/>
        <c:lblAlgn val="ctr"/>
        <c:lblOffset val="100"/>
      </c:catAx>
      <c:valAx>
        <c:axId val="811764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Employment to population ratio (%)</a:t>
                </a:r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81174528"/>
        <c:crosses val="autoZero"/>
        <c:crossBetween val="between"/>
      </c:valAx>
      <c:valAx>
        <c:axId val="95358976"/>
        <c:scaling>
          <c:orientation val="minMax"/>
        </c:scaling>
        <c:delete val="1"/>
        <c:axPos val="r"/>
        <c:numFmt formatCode="General" sourceLinked="1"/>
        <c:tickLblPos val="nextTo"/>
        <c:crossAx val="95566848"/>
        <c:crosses val="max"/>
        <c:crossBetween val="between"/>
      </c:valAx>
      <c:catAx>
        <c:axId val="95566848"/>
        <c:scaling>
          <c:orientation val="minMax"/>
        </c:scaling>
        <c:delete val="1"/>
        <c:axPos val="b"/>
        <c:tickLblPos val="nextTo"/>
        <c:crossAx val="95358976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7.7327065945694926E-2"/>
          <c:y val="0.11342414579595628"/>
          <c:w val="0.1158847212003201"/>
          <c:h val="0.11875625056078362"/>
        </c:manualLayout>
      </c:layout>
      <c:txPr>
        <a:bodyPr/>
        <a:lstStyle/>
        <a:p>
          <a:pPr>
            <a:defRPr lang="en-GB" sz="12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 sz="1400" b="0">
                <a:solidFill>
                  <a:sysClr val="windowText" lastClr="000000"/>
                </a:solidFill>
              </a:rPr>
              <a:t>Employment to population ratio by sex and area of residence</a:t>
            </a:r>
            <a:r>
              <a:rPr lang="en-US" sz="1400" b="0" baseline="0">
                <a:solidFill>
                  <a:sysClr val="windowText" lastClr="000000"/>
                </a:solidFill>
              </a:rPr>
              <a:t> </a:t>
            </a:r>
            <a:r>
              <a:rPr lang="en-US" sz="1400" b="1" baseline="0">
                <a:solidFill>
                  <a:sysClr val="windowText" lastClr="000000"/>
                </a:solidFill>
              </a:rPr>
              <a:t>among  elderly (65 and over) </a:t>
            </a:r>
            <a:r>
              <a:rPr lang="en-US" sz="1400" b="0" baseline="0">
                <a:solidFill>
                  <a:sysClr val="windowText" lastClr="000000"/>
                </a:solidFill>
              </a:rPr>
              <a:t>in selected countries </a:t>
            </a:r>
            <a:r>
              <a:rPr lang="en-US" sz="1400" b="1" baseline="0">
                <a:solidFill>
                  <a:sysClr val="windowText" lastClr="000000"/>
                </a:solidFill>
              </a:rPr>
              <a:t>European countries and Canada </a:t>
            </a:r>
            <a:r>
              <a:rPr lang="en-US" sz="1400" b="0" baseline="0">
                <a:solidFill>
                  <a:sysClr val="windowText" lastClr="000000"/>
                </a:solidFill>
              </a:rPr>
              <a:t>(latest available year)</a:t>
            </a:r>
            <a:endParaRPr lang="en-US" sz="14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143160648745567"/>
          <c:y val="1.465232859124206E-2"/>
        </c:manualLayout>
      </c:layout>
      <c:overlay val="1"/>
    </c:title>
    <c:plotArea>
      <c:layout>
        <c:manualLayout>
          <c:layoutTarget val="inner"/>
          <c:xMode val="edge"/>
          <c:yMode val="edge"/>
          <c:x val="9.4262878788285959E-2"/>
          <c:y val="0.12063208456637448"/>
          <c:w val="0.83077709408122058"/>
          <c:h val="0.59273589068417076"/>
        </c:manualLayout>
      </c:layout>
      <c:barChart>
        <c:barDir val="col"/>
        <c:grouping val="clustered"/>
        <c:ser>
          <c:idx val="0"/>
          <c:order val="0"/>
          <c:tx>
            <c:strRef>
              <c:f>'Data 65+'!$D$54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65+'!$B$55:$C$78</c:f>
              <c:multiLvlStrCache>
                <c:ptCount val="24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Rural</c:v>
                  </c:pt>
                  <c:pt idx="9">
                    <c:v>Urban</c:v>
                  </c:pt>
                  <c:pt idx="10">
                    <c:v>Rural</c:v>
                  </c:pt>
                  <c:pt idx="11">
                    <c:v>Urban</c:v>
                  </c:pt>
                  <c:pt idx="12">
                    <c:v>Rural</c:v>
                  </c:pt>
                  <c:pt idx="13">
                    <c:v>Urban</c:v>
                  </c:pt>
                  <c:pt idx="14">
                    <c:v>Rural</c:v>
                  </c:pt>
                  <c:pt idx="15">
                    <c:v>Urban</c:v>
                  </c:pt>
                  <c:pt idx="16">
                    <c:v>Rural</c:v>
                  </c:pt>
                  <c:pt idx="17">
                    <c:v>Urban</c:v>
                  </c:pt>
                  <c:pt idx="18">
                    <c:v>Rural</c:v>
                  </c:pt>
                  <c:pt idx="19">
                    <c:v>Urban</c:v>
                  </c:pt>
                  <c:pt idx="20">
                    <c:v>Rural</c:v>
                  </c:pt>
                  <c:pt idx="21">
                    <c:v>Urban</c:v>
                  </c:pt>
                  <c:pt idx="22">
                    <c:v>Rural</c:v>
                  </c:pt>
                  <c:pt idx="23">
                    <c:v>Urban</c:v>
                  </c:pt>
                </c:lvl>
                <c:lvl>
                  <c:pt idx="0">
                    <c:v>Austria</c:v>
                  </c:pt>
                  <c:pt idx="2">
                    <c:v>
Spain</c:v>
                  </c:pt>
                  <c:pt idx="4">
                    <c:v>Italy</c:v>
                  </c:pt>
                  <c:pt idx="6">
                    <c:v>
France</c:v>
                  </c:pt>
                  <c:pt idx="8">
                    <c:v>Sweden</c:v>
                  </c:pt>
                  <c:pt idx="10">
                    <c:v>
Canada</c:v>
                  </c:pt>
                  <c:pt idx="12">
                    <c:v>Greece</c:v>
                  </c:pt>
                  <c:pt idx="14">
                    <c:v>
Hungary</c:v>
                  </c:pt>
                  <c:pt idx="16">
                    <c:v>Albania</c:v>
                  </c:pt>
                  <c:pt idx="18">
                    <c:v>
Germany</c:v>
                  </c:pt>
                  <c:pt idx="20">
                    <c:v>Ireland</c:v>
                  </c:pt>
                  <c:pt idx="22">
                    <c:v>
Poland</c:v>
                  </c:pt>
                </c:lvl>
              </c:multiLvlStrCache>
            </c:multiLvlStrRef>
          </c:cat>
          <c:val>
            <c:numRef>
              <c:f>'Data 65+'!$D$55:$D$78</c:f>
              <c:numCache>
                <c:formatCode>General</c:formatCode>
                <c:ptCount val="24"/>
                <c:pt idx="0">
                  <c:v>0.9</c:v>
                </c:pt>
                <c:pt idx="1">
                  <c:v>2.8</c:v>
                </c:pt>
                <c:pt idx="2">
                  <c:v>1.2</c:v>
                </c:pt>
                <c:pt idx="3">
                  <c:v>2.1</c:v>
                </c:pt>
                <c:pt idx="4">
                  <c:v>1.1000000000000001</c:v>
                </c:pt>
                <c:pt idx="5">
                  <c:v>2.2000000000000002</c:v>
                </c:pt>
                <c:pt idx="6">
                  <c:v>2.9</c:v>
                </c:pt>
                <c:pt idx="7">
                  <c:v>4.4000000000000004</c:v>
                </c:pt>
                <c:pt idx="8">
                  <c:v>6</c:v>
                </c:pt>
                <c:pt idx="9">
                  <c:v>5.9</c:v>
                </c:pt>
                <c:pt idx="10">
                  <c:v>8.9</c:v>
                </c:pt>
                <c:pt idx="11">
                  <c:v>2.7</c:v>
                </c:pt>
                <c:pt idx="12">
                  <c:v>8.6</c:v>
                </c:pt>
                <c:pt idx="13">
                  <c:v>1.5</c:v>
                </c:pt>
                <c:pt idx="14">
                  <c:v>6.8</c:v>
                </c:pt>
                <c:pt idx="15">
                  <c:v>6.4</c:v>
                </c:pt>
                <c:pt idx="16">
                  <c:v>13.4</c:v>
                </c:pt>
                <c:pt idx="17">
                  <c:v>11.5</c:v>
                </c:pt>
                <c:pt idx="18">
                  <c:v>11.3</c:v>
                </c:pt>
                <c:pt idx="19">
                  <c:v>13.7</c:v>
                </c:pt>
                <c:pt idx="20">
                  <c:v>18.2</c:v>
                </c:pt>
                <c:pt idx="21">
                  <c:v>7.2</c:v>
                </c:pt>
                <c:pt idx="22">
                  <c:v>23</c:v>
                </c:pt>
                <c:pt idx="23">
                  <c:v>5.5</c:v>
                </c:pt>
              </c:numCache>
            </c:numRef>
          </c:val>
        </c:ser>
        <c:gapWidth val="30"/>
        <c:overlap val="-2"/>
        <c:axId val="87181568"/>
        <c:axId val="87433216"/>
      </c:barChart>
      <c:barChart>
        <c:barDir val="col"/>
        <c:grouping val="clustered"/>
        <c:ser>
          <c:idx val="1"/>
          <c:order val="1"/>
          <c:tx>
            <c:strRef>
              <c:f>'Data 65+'!$E$54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65+'!$B$55:$C$78</c:f>
              <c:multiLvlStrCache>
                <c:ptCount val="24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  <c:pt idx="8">
                    <c:v>Rural</c:v>
                  </c:pt>
                  <c:pt idx="9">
                    <c:v>Urban</c:v>
                  </c:pt>
                  <c:pt idx="10">
                    <c:v>Rural</c:v>
                  </c:pt>
                  <c:pt idx="11">
                    <c:v>Urban</c:v>
                  </c:pt>
                  <c:pt idx="12">
                    <c:v>Rural</c:v>
                  </c:pt>
                  <c:pt idx="13">
                    <c:v>Urban</c:v>
                  </c:pt>
                  <c:pt idx="14">
                    <c:v>Rural</c:v>
                  </c:pt>
                  <c:pt idx="15">
                    <c:v>Urban</c:v>
                  </c:pt>
                  <c:pt idx="16">
                    <c:v>Rural</c:v>
                  </c:pt>
                  <c:pt idx="17">
                    <c:v>Urban</c:v>
                  </c:pt>
                  <c:pt idx="18">
                    <c:v>Rural</c:v>
                  </c:pt>
                  <c:pt idx="19">
                    <c:v>Urban</c:v>
                  </c:pt>
                  <c:pt idx="20">
                    <c:v>Rural</c:v>
                  </c:pt>
                  <c:pt idx="21">
                    <c:v>Urban</c:v>
                  </c:pt>
                  <c:pt idx="22">
                    <c:v>Rural</c:v>
                  </c:pt>
                  <c:pt idx="23">
                    <c:v>Urban</c:v>
                  </c:pt>
                </c:lvl>
                <c:lvl>
                  <c:pt idx="0">
                    <c:v>Austria</c:v>
                  </c:pt>
                  <c:pt idx="2">
                    <c:v>
Spain</c:v>
                  </c:pt>
                  <c:pt idx="4">
                    <c:v>Italy</c:v>
                  </c:pt>
                  <c:pt idx="6">
                    <c:v>
France</c:v>
                  </c:pt>
                  <c:pt idx="8">
                    <c:v>Sweden</c:v>
                  </c:pt>
                  <c:pt idx="10">
                    <c:v>
Canada</c:v>
                  </c:pt>
                  <c:pt idx="12">
                    <c:v>Greece</c:v>
                  </c:pt>
                  <c:pt idx="14">
                    <c:v>
Hungary</c:v>
                  </c:pt>
                  <c:pt idx="16">
                    <c:v>Albania</c:v>
                  </c:pt>
                  <c:pt idx="18">
                    <c:v>
Germany</c:v>
                  </c:pt>
                  <c:pt idx="20">
                    <c:v>Ireland</c:v>
                  </c:pt>
                  <c:pt idx="22">
                    <c:v>
Poland</c:v>
                  </c:pt>
                </c:lvl>
              </c:multiLvlStrCache>
            </c:multiLvlStrRef>
          </c:cat>
          <c:val>
            <c:numRef>
              <c:f>'Data 65+'!$E$55:$E$78</c:f>
              <c:numCache>
                <c:formatCode>General</c:formatCode>
                <c:ptCount val="24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1.5</c:v>
                </c:pt>
                <c:pt idx="5">
                  <c:v>3.5</c:v>
                </c:pt>
                <c:pt idx="6">
                  <c:v>2.1</c:v>
                </c:pt>
                <c:pt idx="7">
                  <c:v>3.7</c:v>
                </c:pt>
                <c:pt idx="8">
                  <c:v>3.3</c:v>
                </c:pt>
                <c:pt idx="9">
                  <c:v>2.8</c:v>
                </c:pt>
                <c:pt idx="10">
                  <c:v>2.8</c:v>
                </c:pt>
                <c:pt idx="11">
                  <c:v>7.2</c:v>
                </c:pt>
                <c:pt idx="12">
                  <c:v>3.5</c:v>
                </c:pt>
                <c:pt idx="13">
                  <c:v>5.9</c:v>
                </c:pt>
                <c:pt idx="14">
                  <c:v>6.3</c:v>
                </c:pt>
                <c:pt idx="15">
                  <c:v>4.4000000000000004</c:v>
                </c:pt>
                <c:pt idx="16">
                  <c:v>4.9000000000000004</c:v>
                </c:pt>
                <c:pt idx="17">
                  <c:v>3.2</c:v>
                </c:pt>
                <c:pt idx="18">
                  <c:v>7.6</c:v>
                </c:pt>
                <c:pt idx="19">
                  <c:v>7.3</c:v>
                </c:pt>
                <c:pt idx="20">
                  <c:v>3</c:v>
                </c:pt>
                <c:pt idx="21">
                  <c:v>4.5999999999999996</c:v>
                </c:pt>
                <c:pt idx="22">
                  <c:v>11.3</c:v>
                </c:pt>
                <c:pt idx="23">
                  <c:v>2.6</c:v>
                </c:pt>
              </c:numCache>
            </c:numRef>
          </c:val>
        </c:ser>
        <c:gapWidth val="196"/>
        <c:overlap val="-2"/>
        <c:axId val="87470080"/>
        <c:axId val="87435136"/>
      </c:barChart>
      <c:catAx>
        <c:axId val="87181568"/>
        <c:scaling>
          <c:orientation val="minMax"/>
        </c:scaling>
        <c:axPos val="b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lang="en-GB" sz="1000"/>
            </a:pPr>
            <a:endParaRPr lang="fr-FR"/>
          </a:p>
        </c:txPr>
        <c:crossAx val="87433216"/>
        <c:crosses val="autoZero"/>
        <c:auto val="1"/>
        <c:lblAlgn val="ctr"/>
        <c:lblOffset val="100"/>
      </c:catAx>
      <c:valAx>
        <c:axId val="874332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 sz="1200" b="0"/>
                </a:pPr>
                <a:r>
                  <a:rPr lang="en-US" sz="1200" b="0"/>
                  <a:t>Employment to population ratio (%)</a:t>
                </a:r>
              </a:p>
            </c:rich>
          </c:tx>
          <c:layout>
            <c:manualLayout>
              <c:xMode val="edge"/>
              <c:yMode val="edge"/>
              <c:x val="2.7362672031137718E-2"/>
              <c:y val="0.18199502536278347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 sz="1100"/>
            </a:pPr>
            <a:endParaRPr lang="fr-FR"/>
          </a:p>
        </c:txPr>
        <c:crossAx val="87181568"/>
        <c:crosses val="autoZero"/>
        <c:crossBetween val="between"/>
      </c:valAx>
      <c:valAx>
        <c:axId val="87435136"/>
        <c:scaling>
          <c:orientation val="minMax"/>
          <c:max val="25"/>
        </c:scaling>
        <c:axPos val="r"/>
        <c:minorGridlines>
          <c:spPr>
            <a:ln>
              <a:solidFill>
                <a:schemeClr val="bg1"/>
              </a:solidFill>
            </a:ln>
          </c:spPr>
        </c:minorGridlines>
        <c:numFmt formatCode="0.0" sourceLinked="0"/>
        <c:tickLblPos val="nextTo"/>
        <c:spPr>
          <a:ln>
            <a:noFill/>
          </a:ln>
        </c:spPr>
        <c:txPr>
          <a:bodyPr/>
          <a:lstStyle/>
          <a:p>
            <a:pPr>
              <a:defRPr lang="en-GB">
                <a:solidFill>
                  <a:schemeClr val="bg1"/>
                </a:solidFill>
              </a:defRPr>
            </a:pPr>
            <a:endParaRPr lang="fr-FR"/>
          </a:p>
        </c:txPr>
        <c:crossAx val="87470080"/>
        <c:crosses val="max"/>
        <c:crossBetween val="between"/>
      </c:valAx>
      <c:catAx>
        <c:axId val="87470080"/>
        <c:scaling>
          <c:orientation val="minMax"/>
        </c:scaling>
        <c:delete val="1"/>
        <c:axPos val="b"/>
        <c:tickLblPos val="none"/>
        <c:crossAx val="874351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9169048019576073E-2"/>
          <c:y val="0.17326155029885923"/>
          <c:w val="0.10632885404299712"/>
          <c:h val="0.1603822710845422"/>
        </c:manualLayout>
      </c:layout>
      <c:txPr>
        <a:bodyPr/>
        <a:lstStyle/>
        <a:p>
          <a:pPr>
            <a:defRPr lang="en-GB" sz="1400"/>
          </a:pPr>
          <a:endParaRPr lang="fr-FR"/>
        </a:p>
      </c:txPr>
    </c:legend>
    <c:plotVisOnly val="1"/>
    <c:dispBlanksAs val="gap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"/>
    <xdr:ext cx="9303185" cy="488156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"/>
    <xdr:ext cx="9303185" cy="488156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cial-protection.org/gimi/gess/RessFileDownload.do?ressourceId=259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80"/>
  <sheetViews>
    <sheetView topLeftCell="A58" workbookViewId="0">
      <selection activeCell="B82" sqref="B82"/>
    </sheetView>
  </sheetViews>
  <sheetFormatPr baseColWidth="10" defaultRowHeight="15"/>
  <cols>
    <col min="1" max="16384" width="11.42578125" style="1"/>
  </cols>
  <sheetData>
    <row r="3" spans="2:9" ht="18.75">
      <c r="B3" s="2" t="s">
        <v>32</v>
      </c>
    </row>
    <row r="4" spans="2:9" ht="18.75">
      <c r="B4" s="2"/>
    </row>
    <row r="5" spans="2:9" ht="24.75">
      <c r="B5" s="3"/>
      <c r="C5" s="3"/>
      <c r="D5" s="4" t="s">
        <v>1</v>
      </c>
      <c r="E5" s="4" t="s">
        <v>2</v>
      </c>
      <c r="F5" s="4" t="s">
        <v>17</v>
      </c>
      <c r="G5" s="4" t="s">
        <v>25</v>
      </c>
      <c r="H5" s="4" t="s">
        <v>0</v>
      </c>
      <c r="I5" s="4"/>
    </row>
    <row r="6" spans="2:9">
      <c r="B6" s="6" t="s">
        <v>5</v>
      </c>
      <c r="C6" s="6" t="s">
        <v>15</v>
      </c>
      <c r="D6" s="6">
        <v>32.9</v>
      </c>
      <c r="E6" s="6">
        <v>7.7</v>
      </c>
      <c r="F6" s="7">
        <f t="shared" ref="F6:F49" si="0">E6/D6</f>
        <v>0.23404255319148937</v>
      </c>
      <c r="G6" s="6">
        <v>19.100000000000001</v>
      </c>
      <c r="H6" s="6">
        <v>19.100000000000001</v>
      </c>
      <c r="I6" s="6">
        <v>2010</v>
      </c>
    </row>
    <row r="7" spans="2:9">
      <c r="B7" s="8"/>
      <c r="C7" s="8" t="s">
        <v>16</v>
      </c>
      <c r="D7" s="8">
        <v>21.7</v>
      </c>
      <c r="E7" s="8">
        <v>4.8</v>
      </c>
      <c r="F7" s="9">
        <f t="shared" si="0"/>
        <v>0.22119815668202764</v>
      </c>
      <c r="G7" s="8">
        <v>19.100000000000001</v>
      </c>
      <c r="H7" s="8">
        <v>12.2</v>
      </c>
      <c r="I7" s="8">
        <v>2010</v>
      </c>
    </row>
    <row r="8" spans="2:9" ht="26.25">
      <c r="B8" s="12" t="s">
        <v>18</v>
      </c>
      <c r="C8" s="8" t="s">
        <v>15</v>
      </c>
      <c r="D8" s="8">
        <v>29.3</v>
      </c>
      <c r="E8" s="8">
        <v>11</v>
      </c>
      <c r="F8" s="9">
        <f t="shared" si="0"/>
        <v>0.37542662116040953</v>
      </c>
      <c r="G8" s="8">
        <v>19.8</v>
      </c>
      <c r="H8" s="8">
        <v>19.8</v>
      </c>
      <c r="I8" s="8" t="s">
        <v>23</v>
      </c>
    </row>
    <row r="9" spans="2:9">
      <c r="B9" s="8"/>
      <c r="C9" s="8" t="s">
        <v>16</v>
      </c>
      <c r="D9" s="8">
        <v>26</v>
      </c>
      <c r="E9" s="8">
        <v>10</v>
      </c>
      <c r="F9" s="9">
        <f t="shared" si="0"/>
        <v>0.38461538461538464</v>
      </c>
      <c r="G9" s="8">
        <v>19.8</v>
      </c>
      <c r="H9" s="8">
        <v>16.8</v>
      </c>
      <c r="I9" s="8" t="s">
        <v>23</v>
      </c>
    </row>
    <row r="10" spans="2:9">
      <c r="B10" s="8" t="s">
        <v>4</v>
      </c>
      <c r="C10" s="8" t="s">
        <v>15</v>
      </c>
      <c r="D10" s="8">
        <v>41.9</v>
      </c>
      <c r="E10" s="8">
        <v>12</v>
      </c>
      <c r="F10" s="9">
        <f t="shared" si="0"/>
        <v>0.28639618138424822</v>
      </c>
      <c r="G10" s="8">
        <v>28.9</v>
      </c>
      <c r="H10" s="8">
        <v>28.9</v>
      </c>
      <c r="I10" s="8"/>
    </row>
    <row r="11" spans="2:9">
      <c r="B11" s="8"/>
      <c r="C11" s="8" t="s">
        <v>16</v>
      </c>
      <c r="D11" s="8">
        <v>27.9</v>
      </c>
      <c r="E11" s="8">
        <v>14.6</v>
      </c>
      <c r="F11" s="9">
        <f t="shared" si="0"/>
        <v>0.52329749103942658</v>
      </c>
      <c r="G11" s="8">
        <v>28.9</v>
      </c>
      <c r="H11" s="8">
        <v>21.5</v>
      </c>
      <c r="I11" s="8"/>
    </row>
    <row r="12" spans="2:9" ht="26.25">
      <c r="B12" s="12" t="s">
        <v>34</v>
      </c>
      <c r="C12" s="8" t="s">
        <v>15</v>
      </c>
      <c r="D12" s="8">
        <v>37.5</v>
      </c>
      <c r="E12" s="8">
        <v>8.4</v>
      </c>
      <c r="F12" s="9">
        <f t="shared" si="0"/>
        <v>0.224</v>
      </c>
      <c r="G12" s="8">
        <v>23.1</v>
      </c>
      <c r="H12" s="8">
        <v>23.1</v>
      </c>
      <c r="I12" s="8"/>
    </row>
    <row r="13" spans="2:9">
      <c r="B13" s="8"/>
      <c r="C13" s="8" t="s">
        <v>16</v>
      </c>
      <c r="D13" s="8">
        <v>28.2</v>
      </c>
      <c r="E13" s="8">
        <v>10.1</v>
      </c>
      <c r="F13" s="9">
        <f t="shared" si="0"/>
        <v>0.35815602836879434</v>
      </c>
      <c r="G13" s="8">
        <v>23.1</v>
      </c>
      <c r="H13" s="8">
        <v>17.5</v>
      </c>
      <c r="I13" s="8"/>
    </row>
    <row r="14" spans="2:9">
      <c r="B14" s="8" t="s">
        <v>14</v>
      </c>
      <c r="C14" s="8" t="s">
        <v>15</v>
      </c>
      <c r="D14" s="8">
        <v>44.9</v>
      </c>
      <c r="E14" s="8">
        <v>14.4</v>
      </c>
      <c r="F14" s="9">
        <f t="shared" si="0"/>
        <v>0.32071269487750559</v>
      </c>
      <c r="G14" s="8">
        <v>31.5</v>
      </c>
      <c r="H14" s="8">
        <v>31.5</v>
      </c>
      <c r="I14" s="8" t="s">
        <v>23</v>
      </c>
    </row>
    <row r="15" spans="2:9">
      <c r="B15" s="8"/>
      <c r="C15" s="8" t="s">
        <v>16</v>
      </c>
      <c r="D15" s="8">
        <v>22.6</v>
      </c>
      <c r="E15" s="8">
        <v>10.199999999999999</v>
      </c>
      <c r="F15" s="9">
        <f t="shared" si="0"/>
        <v>0.45132743362831851</v>
      </c>
      <c r="G15" s="8">
        <v>31.5</v>
      </c>
      <c r="H15" s="8">
        <v>15.2</v>
      </c>
      <c r="I15" s="8" t="s">
        <v>23</v>
      </c>
    </row>
    <row r="16" spans="2:9" ht="39">
      <c r="B16" s="12" t="s">
        <v>35</v>
      </c>
      <c r="C16" s="8" t="s">
        <v>15</v>
      </c>
      <c r="D16" s="8">
        <v>43</v>
      </c>
      <c r="E16" s="8">
        <v>24.9</v>
      </c>
      <c r="F16" s="9">
        <f t="shared" si="0"/>
        <v>0.57906976744186045</v>
      </c>
      <c r="G16" s="8">
        <v>33.9</v>
      </c>
      <c r="H16" s="8">
        <v>33.9</v>
      </c>
      <c r="I16" s="8">
        <v>2005</v>
      </c>
    </row>
    <row r="17" spans="2:9">
      <c r="B17" s="8"/>
      <c r="C17" s="8" t="s">
        <v>16</v>
      </c>
      <c r="D17" s="8">
        <v>19.100000000000001</v>
      </c>
      <c r="E17" s="8">
        <v>7.5</v>
      </c>
      <c r="F17" s="9">
        <f t="shared" si="0"/>
        <v>0.3926701570680628</v>
      </c>
      <c r="G17" s="8">
        <v>33.9</v>
      </c>
      <c r="H17" s="8">
        <v>13.5</v>
      </c>
      <c r="I17" s="8">
        <v>2005</v>
      </c>
    </row>
    <row r="18" spans="2:9">
      <c r="B18" s="8" t="s">
        <v>10</v>
      </c>
      <c r="C18" s="8" t="s">
        <v>15</v>
      </c>
      <c r="D18" s="8">
        <v>57.5</v>
      </c>
      <c r="E18" s="8">
        <v>12.5</v>
      </c>
      <c r="F18" s="9">
        <f t="shared" si="0"/>
        <v>0.21739130434782608</v>
      </c>
      <c r="G18" s="8">
        <v>35</v>
      </c>
      <c r="H18" s="8">
        <v>35</v>
      </c>
      <c r="I18" s="8" t="s">
        <v>23</v>
      </c>
    </row>
    <row r="19" spans="2:9">
      <c r="B19" s="8"/>
      <c r="C19" s="8" t="s">
        <v>16</v>
      </c>
      <c r="D19" s="8">
        <v>36.799999999999997</v>
      </c>
      <c r="E19" s="8">
        <v>22.3</v>
      </c>
      <c r="F19" s="9">
        <f t="shared" si="0"/>
        <v>0.6059782608695653</v>
      </c>
      <c r="G19" s="8">
        <v>35</v>
      </c>
      <c r="H19" s="8">
        <v>28.3</v>
      </c>
      <c r="I19" s="8" t="s">
        <v>23</v>
      </c>
    </row>
    <row r="20" spans="2:9" ht="26.25">
      <c r="B20" s="12" t="s">
        <v>19</v>
      </c>
      <c r="C20" s="8" t="s">
        <v>15</v>
      </c>
      <c r="D20" s="8">
        <v>61</v>
      </c>
      <c r="E20" s="8">
        <v>15.3</v>
      </c>
      <c r="F20" s="9">
        <f t="shared" si="0"/>
        <v>0.25081967213114753</v>
      </c>
      <c r="G20" s="8">
        <v>39.5</v>
      </c>
      <c r="H20" s="8">
        <v>39.5</v>
      </c>
      <c r="I20" s="8" t="s">
        <v>23</v>
      </c>
    </row>
    <row r="21" spans="2:9">
      <c r="B21" s="8"/>
      <c r="C21" s="8" t="s">
        <v>16</v>
      </c>
      <c r="D21" s="8">
        <v>28.2</v>
      </c>
      <c r="E21" s="8">
        <v>7.9</v>
      </c>
      <c r="F21" s="9">
        <f t="shared" si="0"/>
        <v>0.28014184397163122</v>
      </c>
      <c r="G21" s="8">
        <v>39.5</v>
      </c>
      <c r="H21" s="8">
        <v>17.100000000000001</v>
      </c>
      <c r="I21" s="8" t="s">
        <v>23</v>
      </c>
    </row>
    <row r="22" spans="2:9">
      <c r="B22" s="8" t="s">
        <v>6</v>
      </c>
      <c r="C22" s="8" t="s">
        <v>15</v>
      </c>
      <c r="D22" s="8">
        <v>48.5</v>
      </c>
      <c r="E22" s="8">
        <v>34.200000000000003</v>
      </c>
      <c r="F22" s="9">
        <f t="shared" si="0"/>
        <v>0.70515463917525778</v>
      </c>
      <c r="G22" s="8">
        <v>40.1</v>
      </c>
      <c r="H22" s="8">
        <v>40.1</v>
      </c>
      <c r="I22" s="8">
        <v>2009</v>
      </c>
    </row>
    <row r="23" spans="2:9">
      <c r="B23" s="8"/>
      <c r="C23" s="8" t="s">
        <v>16</v>
      </c>
      <c r="D23" s="8">
        <v>29.7</v>
      </c>
      <c r="E23" s="8">
        <v>21.2</v>
      </c>
      <c r="F23" s="9">
        <f t="shared" si="0"/>
        <v>0.71380471380471378</v>
      </c>
      <c r="G23" s="8">
        <v>40.1</v>
      </c>
      <c r="H23" s="8">
        <v>24.8</v>
      </c>
      <c r="I23" s="8">
        <v>2009</v>
      </c>
    </row>
    <row r="24" spans="2:9" ht="26.25">
      <c r="B24" s="12" t="s">
        <v>28</v>
      </c>
      <c r="C24" s="8" t="s">
        <v>15</v>
      </c>
      <c r="D24" s="8">
        <v>57.9</v>
      </c>
      <c r="E24" s="8">
        <v>29.1</v>
      </c>
      <c r="F24" s="9">
        <f t="shared" si="0"/>
        <v>0.50259067357512954</v>
      </c>
      <c r="G24" s="8">
        <v>44.1</v>
      </c>
      <c r="H24" s="8">
        <v>44.1</v>
      </c>
      <c r="I24" s="8" t="s">
        <v>23</v>
      </c>
    </row>
    <row r="25" spans="2:9">
      <c r="B25" s="8"/>
      <c r="C25" s="8" t="s">
        <v>16</v>
      </c>
      <c r="D25" s="8">
        <v>35.9</v>
      </c>
      <c r="E25" s="8">
        <v>20.2</v>
      </c>
      <c r="F25" s="9">
        <f t="shared" si="0"/>
        <v>0.56267409470752094</v>
      </c>
      <c r="G25" s="8">
        <v>44.1</v>
      </c>
      <c r="H25" s="8">
        <v>26.8</v>
      </c>
      <c r="I25" s="8" t="s">
        <v>23</v>
      </c>
    </row>
    <row r="26" spans="2:9">
      <c r="B26" s="8" t="s">
        <v>13</v>
      </c>
      <c r="C26" s="8" t="s">
        <v>15</v>
      </c>
      <c r="D26" s="8">
        <v>69.599999999999994</v>
      </c>
      <c r="E26" s="8">
        <v>18.399999999999999</v>
      </c>
      <c r="F26" s="9">
        <f t="shared" si="0"/>
        <v>0.26436781609195403</v>
      </c>
      <c r="G26" s="8">
        <v>46.5</v>
      </c>
      <c r="H26" s="8">
        <v>46.5</v>
      </c>
      <c r="I26" s="8" t="s">
        <v>23</v>
      </c>
    </row>
    <row r="27" spans="2:9">
      <c r="B27" s="8"/>
      <c r="C27" s="8" t="s">
        <v>16</v>
      </c>
      <c r="D27" s="8">
        <v>47.7</v>
      </c>
      <c r="E27" s="8">
        <v>19.399999999999999</v>
      </c>
      <c r="F27" s="9">
        <f t="shared" si="0"/>
        <v>0.4067085953878406</v>
      </c>
      <c r="G27" s="8">
        <v>46.5</v>
      </c>
      <c r="H27" s="8">
        <v>30.5</v>
      </c>
      <c r="I27" s="8" t="s">
        <v>23</v>
      </c>
    </row>
    <row r="28" spans="2:9" ht="26.25">
      <c r="B28" s="12" t="s">
        <v>26</v>
      </c>
      <c r="C28" s="8" t="s">
        <v>15</v>
      </c>
      <c r="D28" s="8">
        <v>66.8</v>
      </c>
      <c r="E28" s="8">
        <v>32.700000000000003</v>
      </c>
      <c r="F28" s="9">
        <f t="shared" si="0"/>
        <v>0.48952095808383239</v>
      </c>
      <c r="G28" s="8">
        <v>48.4</v>
      </c>
      <c r="H28" s="8">
        <v>48.4</v>
      </c>
      <c r="I28" s="8"/>
    </row>
    <row r="29" spans="2:9">
      <c r="B29" s="8"/>
      <c r="C29" s="8" t="s">
        <v>16</v>
      </c>
      <c r="D29" s="8">
        <v>47.2</v>
      </c>
      <c r="E29" s="8">
        <v>19.899999999999999</v>
      </c>
      <c r="F29" s="9">
        <f t="shared" si="0"/>
        <v>0.42161016949152536</v>
      </c>
      <c r="G29" s="8">
        <v>48.4</v>
      </c>
      <c r="H29" s="8">
        <v>32.1</v>
      </c>
      <c r="I29" s="8"/>
    </row>
    <row r="30" spans="2:9">
      <c r="B30" s="8" t="s">
        <v>12</v>
      </c>
      <c r="C30" s="8" t="s">
        <v>15</v>
      </c>
      <c r="D30" s="8">
        <v>72.5</v>
      </c>
      <c r="E30" s="8">
        <v>25.6</v>
      </c>
      <c r="F30" s="9">
        <f t="shared" si="0"/>
        <v>0.3531034482758621</v>
      </c>
      <c r="G30" s="8">
        <v>49.5</v>
      </c>
      <c r="H30" s="8">
        <v>49.5</v>
      </c>
      <c r="I30" s="8" t="s">
        <v>23</v>
      </c>
    </row>
    <row r="31" spans="2:9">
      <c r="B31" s="8"/>
      <c r="C31" s="8" t="s">
        <v>16</v>
      </c>
      <c r="D31" s="8">
        <v>48.2</v>
      </c>
      <c r="E31" s="8">
        <v>21.2</v>
      </c>
      <c r="F31" s="9">
        <f t="shared" si="0"/>
        <v>0.4398340248962655</v>
      </c>
      <c r="G31" s="8">
        <v>49.5</v>
      </c>
      <c r="H31" s="8">
        <v>32.6</v>
      </c>
      <c r="I31" s="8" t="s">
        <v>23</v>
      </c>
    </row>
    <row r="32" spans="2:9" ht="26.25">
      <c r="B32" s="12" t="s">
        <v>20</v>
      </c>
      <c r="C32" s="8" t="s">
        <v>15</v>
      </c>
      <c r="D32" s="8">
        <v>65.8</v>
      </c>
      <c r="E32" s="8">
        <v>34.4</v>
      </c>
      <c r="F32" s="9">
        <f t="shared" si="0"/>
        <v>0.52279635258358659</v>
      </c>
      <c r="G32" s="8">
        <v>50.4</v>
      </c>
      <c r="H32" s="8">
        <v>50.4</v>
      </c>
      <c r="I32" s="8" t="s">
        <v>23</v>
      </c>
    </row>
    <row r="33" spans="2:9">
      <c r="B33" s="8"/>
      <c r="C33" s="8" t="s">
        <v>16</v>
      </c>
      <c r="D33" s="8">
        <v>44.7</v>
      </c>
      <c r="E33" s="8">
        <v>19.7</v>
      </c>
      <c r="F33" s="9">
        <f t="shared" si="0"/>
        <v>0.44071588366890374</v>
      </c>
      <c r="G33" s="8">
        <v>50.4</v>
      </c>
      <c r="H33" s="8">
        <v>31.2</v>
      </c>
      <c r="I33" s="8" t="s">
        <v>23</v>
      </c>
    </row>
    <row r="34" spans="2:9">
      <c r="B34" s="8" t="s">
        <v>11</v>
      </c>
      <c r="C34" s="8" t="s">
        <v>15</v>
      </c>
      <c r="D34" s="8">
        <v>76.7</v>
      </c>
      <c r="E34" s="8">
        <v>25.5</v>
      </c>
      <c r="F34" s="9">
        <f t="shared" si="0"/>
        <v>0.33246414602346802</v>
      </c>
      <c r="G34" s="8">
        <v>52.6</v>
      </c>
      <c r="H34" s="8">
        <v>52.6</v>
      </c>
      <c r="I34" s="8" t="s">
        <v>23</v>
      </c>
    </row>
    <row r="35" spans="2:9">
      <c r="B35" s="8"/>
      <c r="C35" s="8" t="s">
        <v>16</v>
      </c>
      <c r="D35" s="8">
        <v>55.5</v>
      </c>
      <c r="E35" s="8">
        <v>23.7</v>
      </c>
      <c r="F35" s="9">
        <f t="shared" si="0"/>
        <v>0.427027027027027</v>
      </c>
      <c r="G35" s="8">
        <v>52.6</v>
      </c>
      <c r="H35" s="8">
        <v>37.799999999999997</v>
      </c>
      <c r="I35" s="8" t="s">
        <v>23</v>
      </c>
    </row>
    <row r="36" spans="2:9" ht="26.25">
      <c r="B36" s="12" t="s">
        <v>36</v>
      </c>
      <c r="C36" s="8" t="s">
        <v>15</v>
      </c>
      <c r="D36" s="8">
        <v>72.2</v>
      </c>
      <c r="E36" s="8">
        <v>47.7</v>
      </c>
      <c r="F36" s="9">
        <f t="shared" si="0"/>
        <v>0.66066481994459836</v>
      </c>
      <c r="G36" s="8">
        <v>60.3</v>
      </c>
      <c r="H36" s="8">
        <v>60.3</v>
      </c>
      <c r="I36" s="8"/>
    </row>
    <row r="37" spans="2:9">
      <c r="B37" s="8"/>
      <c r="C37" s="8" t="s">
        <v>16</v>
      </c>
      <c r="D37" s="8">
        <v>48.8</v>
      </c>
      <c r="E37" s="8">
        <v>24.6</v>
      </c>
      <c r="F37" s="9">
        <f t="shared" si="0"/>
        <v>0.50409836065573776</v>
      </c>
      <c r="G37" s="8">
        <v>60.3</v>
      </c>
      <c r="H37" s="8">
        <v>36.200000000000003</v>
      </c>
      <c r="I37" s="8"/>
    </row>
    <row r="38" spans="2:9">
      <c r="B38" s="8" t="s">
        <v>3</v>
      </c>
      <c r="C38" s="8" t="s">
        <v>15</v>
      </c>
      <c r="D38" s="8">
        <v>74.099999999999994</v>
      </c>
      <c r="E38" s="8">
        <v>77.3</v>
      </c>
      <c r="F38" s="9">
        <f t="shared" si="0"/>
        <v>1.0431848852901484</v>
      </c>
      <c r="G38" s="8">
        <v>75</v>
      </c>
      <c r="H38" s="8">
        <v>75</v>
      </c>
      <c r="I38" s="8">
        <v>2006</v>
      </c>
    </row>
    <row r="39" spans="2:9">
      <c r="B39" s="8"/>
      <c r="C39" s="8" t="s">
        <v>16</v>
      </c>
      <c r="D39" s="8">
        <v>76.099999999999994</v>
      </c>
      <c r="E39" s="8">
        <v>47.3</v>
      </c>
      <c r="F39" s="9">
        <f t="shared" si="0"/>
        <v>0.62155059132720103</v>
      </c>
      <c r="G39" s="8">
        <v>75</v>
      </c>
      <c r="H39" s="8">
        <v>63</v>
      </c>
      <c r="I39" s="8">
        <v>2006</v>
      </c>
    </row>
    <row r="40" spans="2:9" ht="26.25">
      <c r="B40" s="12" t="s">
        <v>37</v>
      </c>
      <c r="C40" s="8" t="s">
        <v>15</v>
      </c>
      <c r="D40" s="8">
        <v>73.8</v>
      </c>
      <c r="E40" s="8">
        <v>54.6</v>
      </c>
      <c r="F40" s="9">
        <f t="shared" si="0"/>
        <v>0.73983739837398377</v>
      </c>
      <c r="G40" s="8">
        <v>64.900000000000006</v>
      </c>
      <c r="H40" s="8">
        <v>64.900000000000006</v>
      </c>
      <c r="I40" s="8">
        <v>2008</v>
      </c>
    </row>
    <row r="41" spans="2:9">
      <c r="B41" s="8"/>
      <c r="C41" s="8" t="s">
        <v>16</v>
      </c>
      <c r="D41" s="8">
        <v>38</v>
      </c>
      <c r="E41" s="8">
        <v>50.1</v>
      </c>
      <c r="F41" s="9">
        <f t="shared" si="0"/>
        <v>1.3184210526315789</v>
      </c>
      <c r="G41" s="8">
        <v>64.900000000000006</v>
      </c>
      <c r="H41" s="8">
        <v>25.8</v>
      </c>
      <c r="I41" s="8">
        <v>2008</v>
      </c>
    </row>
    <row r="42" spans="2:9">
      <c r="B42" s="8" t="s">
        <v>21</v>
      </c>
      <c r="C42" s="8" t="s">
        <v>15</v>
      </c>
      <c r="D42" s="8">
        <v>73.099999999999994</v>
      </c>
      <c r="E42" s="8">
        <v>67</v>
      </c>
      <c r="F42" s="9">
        <f t="shared" si="0"/>
        <v>0.9165526675786595</v>
      </c>
      <c r="G42" s="8">
        <v>70.2</v>
      </c>
      <c r="H42" s="8"/>
      <c r="I42" s="8"/>
    </row>
    <row r="43" spans="2:9">
      <c r="B43" s="8"/>
      <c r="C43" s="8" t="s">
        <v>16</v>
      </c>
      <c r="D43" s="8">
        <v>45.2</v>
      </c>
      <c r="E43" s="8">
        <v>59.3</v>
      </c>
      <c r="F43" s="9">
        <f t="shared" si="0"/>
        <v>1.3119469026548671</v>
      </c>
      <c r="G43" s="8">
        <v>70.2</v>
      </c>
      <c r="H43" s="8"/>
      <c r="I43" s="8"/>
    </row>
    <row r="44" spans="2:9" ht="26.25">
      <c r="B44" s="12" t="s">
        <v>38</v>
      </c>
      <c r="C44" s="8" t="s">
        <v>15</v>
      </c>
      <c r="D44" s="8">
        <v>80.400000000000006</v>
      </c>
      <c r="E44" s="8">
        <v>69.8</v>
      </c>
      <c r="F44" s="9">
        <f t="shared" si="0"/>
        <v>0.86815920398009938</v>
      </c>
      <c r="G44" s="8">
        <v>74.900000000000006</v>
      </c>
      <c r="H44" s="8"/>
      <c r="I44" s="8"/>
    </row>
    <row r="45" spans="2:9">
      <c r="B45" s="8"/>
      <c r="C45" s="8" t="s">
        <v>16</v>
      </c>
      <c r="D45" s="8">
        <v>71.7</v>
      </c>
      <c r="E45" s="8">
        <v>55.7</v>
      </c>
      <c r="F45" s="9">
        <f t="shared" si="0"/>
        <v>0.77684797768479774</v>
      </c>
      <c r="G45" s="8">
        <v>74.900000000000006</v>
      </c>
      <c r="H45" s="8"/>
      <c r="I45" s="8"/>
    </row>
    <row r="46" spans="2:9">
      <c r="B46" s="8" t="s">
        <v>22</v>
      </c>
      <c r="C46" s="8" t="s">
        <v>15</v>
      </c>
      <c r="D46" s="8">
        <v>80.7</v>
      </c>
      <c r="E46" s="8">
        <v>71.900000000000006</v>
      </c>
      <c r="F46" s="9">
        <f t="shared" si="0"/>
        <v>0.89095415117719956</v>
      </c>
      <c r="G46" s="8">
        <v>76</v>
      </c>
      <c r="H46" s="8">
        <v>76</v>
      </c>
      <c r="I46" s="8">
        <v>2007</v>
      </c>
    </row>
    <row r="47" spans="2:9">
      <c r="B47" s="8"/>
      <c r="C47" s="8" t="s">
        <v>16</v>
      </c>
      <c r="D47" s="8">
        <v>49.7</v>
      </c>
      <c r="E47" s="8">
        <v>55.2</v>
      </c>
      <c r="F47" s="9">
        <f t="shared" si="0"/>
        <v>1.1106639839034205</v>
      </c>
      <c r="G47" s="8">
        <v>76</v>
      </c>
      <c r="H47" s="8">
        <v>45.7</v>
      </c>
      <c r="I47" s="8">
        <v>2007</v>
      </c>
    </row>
    <row r="48" spans="2:9" ht="26.25">
      <c r="B48" s="12" t="s">
        <v>24</v>
      </c>
      <c r="C48" s="8" t="s">
        <v>15</v>
      </c>
      <c r="D48" s="8">
        <v>82.2</v>
      </c>
      <c r="E48" s="8">
        <v>72.8</v>
      </c>
      <c r="F48" s="9">
        <f t="shared" si="0"/>
        <v>0.88564476885644761</v>
      </c>
      <c r="G48" s="8">
        <v>77.3</v>
      </c>
      <c r="H48" s="8"/>
      <c r="I48" s="8"/>
    </row>
    <row r="49" spans="2:9">
      <c r="B49" s="8"/>
      <c r="C49" s="8" t="s">
        <v>16</v>
      </c>
      <c r="D49" s="8">
        <v>65.599999999999994</v>
      </c>
      <c r="E49" s="8">
        <v>36.9</v>
      </c>
      <c r="F49" s="9">
        <f t="shared" si="0"/>
        <v>0.5625</v>
      </c>
      <c r="G49" s="8">
        <v>77.3</v>
      </c>
      <c r="H49" s="8"/>
      <c r="I49" s="8"/>
    </row>
    <row r="50" spans="2:9">
      <c r="B50" s="13"/>
      <c r="C50" s="13"/>
      <c r="D50" s="13"/>
      <c r="E50" s="13"/>
      <c r="F50" s="14"/>
      <c r="G50" s="13"/>
      <c r="H50" s="13"/>
      <c r="I50" s="13"/>
    </row>
    <row r="51" spans="2:9" s="19" customFormat="1">
      <c r="B51" s="17"/>
      <c r="C51" s="17"/>
      <c r="D51" s="17"/>
      <c r="E51" s="17"/>
      <c r="F51" s="18"/>
      <c r="G51" s="17"/>
      <c r="H51" s="17"/>
      <c r="I51" s="17"/>
    </row>
    <row r="52" spans="2:9" s="19" customFormat="1">
      <c r="B52" s="17"/>
      <c r="C52" s="17"/>
      <c r="D52" s="17"/>
      <c r="E52" s="17"/>
      <c r="F52" s="18"/>
      <c r="G52" s="17"/>
      <c r="H52" s="17"/>
      <c r="I52" s="17"/>
    </row>
    <row r="53" spans="2:9">
      <c r="B53" s="15" t="s">
        <v>39</v>
      </c>
      <c r="C53" s="15"/>
      <c r="D53" s="15"/>
      <c r="E53" s="15"/>
      <c r="F53" s="16"/>
      <c r="G53" s="15"/>
      <c r="H53" s="15"/>
      <c r="I53" s="15"/>
    </row>
    <row r="54" spans="2:9" ht="24.75">
      <c r="B54" s="3"/>
      <c r="C54" s="3"/>
      <c r="D54" s="4" t="s">
        <v>1</v>
      </c>
      <c r="E54" s="4" t="s">
        <v>2</v>
      </c>
      <c r="F54" s="4" t="s">
        <v>17</v>
      </c>
      <c r="G54" s="4" t="s">
        <v>25</v>
      </c>
      <c r="H54" s="4" t="s">
        <v>0</v>
      </c>
      <c r="I54" s="4"/>
    </row>
    <row r="55" spans="2:9">
      <c r="B55" s="8" t="s">
        <v>7</v>
      </c>
      <c r="C55" s="8" t="s">
        <v>15</v>
      </c>
      <c r="D55" s="8">
        <v>0.9</v>
      </c>
      <c r="E55" s="8">
        <v>1.1000000000000001</v>
      </c>
      <c r="F55" s="9">
        <f t="shared" ref="F55:F78" si="1">E55/D55</f>
        <v>1.2222222222222223</v>
      </c>
      <c r="G55" s="8">
        <v>1.1000000000000001</v>
      </c>
      <c r="H55" s="8">
        <v>1.1000000000000001</v>
      </c>
      <c r="I55" s="8" t="s">
        <v>23</v>
      </c>
    </row>
    <row r="56" spans="2:9">
      <c r="B56" s="8"/>
      <c r="C56" s="8" t="s">
        <v>16</v>
      </c>
      <c r="D56" s="8">
        <v>2.8</v>
      </c>
      <c r="E56" s="8">
        <v>1</v>
      </c>
      <c r="F56" s="9">
        <f t="shared" si="1"/>
        <v>0.35714285714285715</v>
      </c>
      <c r="G56" s="8">
        <v>1.1000000000000001</v>
      </c>
      <c r="H56" s="8">
        <v>1.7</v>
      </c>
      <c r="I56" s="8" t="s">
        <v>23</v>
      </c>
    </row>
    <row r="57" spans="2:9" ht="26.25">
      <c r="B57" s="12" t="s">
        <v>40</v>
      </c>
      <c r="C57" s="8" t="s">
        <v>15</v>
      </c>
      <c r="D57" s="8">
        <v>1.2</v>
      </c>
      <c r="E57" s="8">
        <v>1</v>
      </c>
      <c r="F57" s="9">
        <f t="shared" si="1"/>
        <v>0.83333333333333337</v>
      </c>
      <c r="G57" s="8">
        <v>1.1000000000000001</v>
      </c>
      <c r="H57" s="8">
        <v>1.1000000000000001</v>
      </c>
      <c r="I57" s="8" t="s">
        <v>23</v>
      </c>
    </row>
    <row r="58" spans="2:9">
      <c r="B58" s="8"/>
      <c r="C58" s="8" t="s">
        <v>16</v>
      </c>
      <c r="D58" s="8">
        <v>2.1</v>
      </c>
      <c r="E58" s="8">
        <v>0.9</v>
      </c>
      <c r="F58" s="9">
        <f t="shared" si="1"/>
        <v>0.42857142857142855</v>
      </c>
      <c r="G58" s="8">
        <v>1.1000000000000001</v>
      </c>
      <c r="H58" s="8">
        <v>1.4</v>
      </c>
      <c r="I58" s="8" t="s">
        <v>23</v>
      </c>
    </row>
    <row r="59" spans="2:9">
      <c r="B59" s="8" t="s">
        <v>30</v>
      </c>
      <c r="C59" s="8" t="s">
        <v>15</v>
      </c>
      <c r="D59" s="8">
        <v>1.1000000000000001</v>
      </c>
      <c r="E59" s="8">
        <v>1.5</v>
      </c>
      <c r="F59" s="9">
        <f t="shared" si="1"/>
        <v>1.3636363636363635</v>
      </c>
      <c r="G59" s="8">
        <v>1.4</v>
      </c>
      <c r="H59" s="8">
        <v>1.4</v>
      </c>
      <c r="I59" s="8" t="s">
        <v>23</v>
      </c>
    </row>
    <row r="60" spans="2:9">
      <c r="B60" s="8"/>
      <c r="C60" s="8" t="s">
        <v>16</v>
      </c>
      <c r="D60" s="8">
        <v>2.2000000000000002</v>
      </c>
      <c r="E60" s="8">
        <v>3.5</v>
      </c>
      <c r="F60" s="9">
        <f t="shared" si="1"/>
        <v>1.5909090909090908</v>
      </c>
      <c r="G60" s="8">
        <v>1.4</v>
      </c>
      <c r="H60" s="8">
        <v>1.3</v>
      </c>
      <c r="I60" s="8" t="s">
        <v>23</v>
      </c>
    </row>
    <row r="61" spans="2:9" ht="26.25">
      <c r="B61" s="12" t="s">
        <v>41</v>
      </c>
      <c r="C61" s="8" t="s">
        <v>15</v>
      </c>
      <c r="D61" s="8">
        <v>2.9</v>
      </c>
      <c r="E61" s="8">
        <v>2.1</v>
      </c>
      <c r="F61" s="9">
        <f t="shared" si="1"/>
        <v>0.72413793103448276</v>
      </c>
      <c r="G61" s="8">
        <v>2.5</v>
      </c>
      <c r="H61" s="8">
        <v>2.5</v>
      </c>
      <c r="I61" s="8" t="s">
        <v>23</v>
      </c>
    </row>
    <row r="62" spans="2:9">
      <c r="B62" s="8"/>
      <c r="C62" s="8" t="s">
        <v>16</v>
      </c>
      <c r="D62" s="8">
        <v>4.4000000000000004</v>
      </c>
      <c r="E62" s="8">
        <v>3.7</v>
      </c>
      <c r="F62" s="9">
        <f t="shared" si="1"/>
        <v>0.84090909090909083</v>
      </c>
      <c r="G62" s="8">
        <v>2.5</v>
      </c>
      <c r="H62" s="8">
        <v>1.6</v>
      </c>
      <c r="I62" s="8" t="s">
        <v>23</v>
      </c>
    </row>
    <row r="63" spans="2:9">
      <c r="B63" s="8" t="s">
        <v>31</v>
      </c>
      <c r="C63" s="8" t="s">
        <v>15</v>
      </c>
      <c r="D63" s="8">
        <v>6</v>
      </c>
      <c r="E63" s="8">
        <v>3.3</v>
      </c>
      <c r="F63" s="9">
        <f t="shared" si="1"/>
        <v>0.54999999999999993</v>
      </c>
      <c r="G63" s="8">
        <v>4.5</v>
      </c>
      <c r="H63" s="8">
        <v>4.5</v>
      </c>
      <c r="I63" s="8" t="s">
        <v>23</v>
      </c>
    </row>
    <row r="64" spans="2:9">
      <c r="B64" s="8"/>
      <c r="C64" s="8" t="s">
        <v>16</v>
      </c>
      <c r="D64" s="8">
        <v>5.9</v>
      </c>
      <c r="E64" s="8">
        <v>2.8</v>
      </c>
      <c r="F64" s="9">
        <f t="shared" si="1"/>
        <v>0.47457627118644063</v>
      </c>
      <c r="G64" s="8">
        <v>4.5</v>
      </c>
      <c r="H64" s="8">
        <v>4.0999999999999996</v>
      </c>
      <c r="I64" s="8" t="s">
        <v>23</v>
      </c>
    </row>
    <row r="65" spans="2:9" ht="26.25">
      <c r="B65" s="12" t="s">
        <v>27</v>
      </c>
      <c r="C65" s="8" t="s">
        <v>15</v>
      </c>
      <c r="D65" s="8">
        <v>8.9</v>
      </c>
      <c r="E65" s="8">
        <v>2.8</v>
      </c>
      <c r="F65" s="9">
        <f t="shared" si="1"/>
        <v>0.3146067415730337</v>
      </c>
      <c r="G65" s="8">
        <v>5.8</v>
      </c>
      <c r="H65" s="8">
        <v>5.8</v>
      </c>
      <c r="I65" s="8" t="s">
        <v>23</v>
      </c>
    </row>
    <row r="66" spans="2:9">
      <c r="B66" s="8"/>
      <c r="C66" s="8" t="s">
        <v>16</v>
      </c>
      <c r="D66" s="8">
        <v>2.7</v>
      </c>
      <c r="E66" s="8">
        <v>7.2</v>
      </c>
      <c r="F66" s="9">
        <f t="shared" si="1"/>
        <v>2.6666666666666665</v>
      </c>
      <c r="G66" s="8">
        <v>5.8</v>
      </c>
      <c r="H66" s="8">
        <v>4.5999999999999996</v>
      </c>
      <c r="I66" s="8" t="s">
        <v>23</v>
      </c>
    </row>
    <row r="67" spans="2:9">
      <c r="B67" s="8" t="s">
        <v>8</v>
      </c>
      <c r="C67" s="8" t="s">
        <v>15</v>
      </c>
      <c r="D67" s="8">
        <v>8.6</v>
      </c>
      <c r="E67" s="8">
        <v>3.5</v>
      </c>
      <c r="F67" s="9">
        <f t="shared" si="1"/>
        <v>0.40697674418604651</v>
      </c>
      <c r="G67" s="8">
        <v>5.8</v>
      </c>
      <c r="H67" s="8">
        <v>5.8</v>
      </c>
      <c r="I67" s="8" t="s">
        <v>23</v>
      </c>
    </row>
    <row r="68" spans="2:9">
      <c r="B68" s="8"/>
      <c r="C68" s="8" t="s">
        <v>16</v>
      </c>
      <c r="D68" s="8">
        <v>1.5</v>
      </c>
      <c r="E68" s="8">
        <v>5.9</v>
      </c>
      <c r="F68" s="9">
        <f t="shared" si="1"/>
        <v>3.9333333333333336</v>
      </c>
      <c r="G68" s="8">
        <v>5.8</v>
      </c>
      <c r="H68" s="8">
        <v>3.4</v>
      </c>
      <c r="I68" s="8" t="s">
        <v>23</v>
      </c>
    </row>
    <row r="69" spans="2:9" ht="26.25">
      <c r="B69" s="12" t="s">
        <v>42</v>
      </c>
      <c r="C69" s="8" t="s">
        <v>15</v>
      </c>
      <c r="D69" s="8">
        <v>6.8</v>
      </c>
      <c r="E69" s="8">
        <v>6.3</v>
      </c>
      <c r="F69" s="9">
        <f t="shared" si="1"/>
        <v>0.92647058823529416</v>
      </c>
      <c r="G69" s="8">
        <v>6.5</v>
      </c>
      <c r="H69" s="8">
        <v>6.5</v>
      </c>
      <c r="I69" s="8" t="s">
        <v>23</v>
      </c>
    </row>
    <row r="70" spans="2:9">
      <c r="B70" s="8"/>
      <c r="C70" s="8" t="s">
        <v>16</v>
      </c>
      <c r="D70" s="8">
        <v>6.4</v>
      </c>
      <c r="E70" s="8">
        <v>4.4000000000000004</v>
      </c>
      <c r="F70" s="9">
        <f t="shared" si="1"/>
        <v>0.6875</v>
      </c>
      <c r="G70" s="8">
        <v>6.5</v>
      </c>
      <c r="H70" s="8">
        <v>5.2</v>
      </c>
      <c r="I70" s="8" t="s">
        <v>23</v>
      </c>
    </row>
    <row r="71" spans="2:9">
      <c r="B71" s="8" t="s">
        <v>29</v>
      </c>
      <c r="C71" s="8" t="s">
        <v>15</v>
      </c>
      <c r="D71" s="8">
        <v>13.4</v>
      </c>
      <c r="E71" s="8">
        <v>4.9000000000000004</v>
      </c>
      <c r="F71" s="9">
        <f t="shared" si="1"/>
        <v>0.36567164179104478</v>
      </c>
      <c r="G71" s="8">
        <v>8.8000000000000007</v>
      </c>
      <c r="H71" s="8">
        <v>8.8000000000000007</v>
      </c>
      <c r="I71" s="8" t="s">
        <v>23</v>
      </c>
    </row>
    <row r="72" spans="2:9">
      <c r="B72" s="8"/>
      <c r="C72" s="8" t="s">
        <v>16</v>
      </c>
      <c r="D72" s="8">
        <v>11.5</v>
      </c>
      <c r="E72" s="8">
        <v>3.2</v>
      </c>
      <c r="F72" s="9">
        <f t="shared" si="1"/>
        <v>0.27826086956521739</v>
      </c>
      <c r="G72" s="8">
        <v>8.8000000000000007</v>
      </c>
      <c r="H72" s="8">
        <v>7.3</v>
      </c>
      <c r="I72" s="8" t="s">
        <v>23</v>
      </c>
    </row>
    <row r="73" spans="2:9" ht="26.25">
      <c r="B73" s="12" t="s">
        <v>43</v>
      </c>
      <c r="C73" s="8" t="s">
        <v>15</v>
      </c>
      <c r="D73" s="8">
        <v>11.3</v>
      </c>
      <c r="E73" s="8">
        <v>7.6</v>
      </c>
      <c r="F73" s="9">
        <f t="shared" si="1"/>
        <v>0.67256637168141586</v>
      </c>
      <c r="G73" s="8">
        <v>9.3000000000000007</v>
      </c>
      <c r="H73" s="8">
        <v>9.3000000000000007</v>
      </c>
      <c r="I73" s="8" t="s">
        <v>23</v>
      </c>
    </row>
    <row r="74" spans="2:9">
      <c r="B74" s="8"/>
      <c r="C74" s="8" t="s">
        <v>16</v>
      </c>
      <c r="D74" s="8">
        <v>13.7</v>
      </c>
      <c r="E74" s="8">
        <v>7.3</v>
      </c>
      <c r="F74" s="9">
        <f t="shared" si="1"/>
        <v>0.53284671532846717</v>
      </c>
      <c r="G74" s="8">
        <v>9.3000000000000007</v>
      </c>
      <c r="H74" s="8">
        <v>10.199999999999999</v>
      </c>
      <c r="I74" s="8" t="s">
        <v>23</v>
      </c>
    </row>
    <row r="75" spans="2:9">
      <c r="B75" s="8" t="s">
        <v>9</v>
      </c>
      <c r="C75" s="8" t="s">
        <v>15</v>
      </c>
      <c r="D75" s="8">
        <v>18.2</v>
      </c>
      <c r="E75" s="8">
        <v>3</v>
      </c>
      <c r="F75" s="9">
        <f t="shared" si="1"/>
        <v>0.16483516483516483</v>
      </c>
      <c r="G75" s="8">
        <v>9.8000000000000007</v>
      </c>
      <c r="H75" s="8">
        <v>9.8000000000000007</v>
      </c>
      <c r="I75" s="8" t="s">
        <v>23</v>
      </c>
    </row>
    <row r="76" spans="2:9">
      <c r="B76" s="8"/>
      <c r="C76" s="8" t="s">
        <v>16</v>
      </c>
      <c r="D76" s="8">
        <v>7.2</v>
      </c>
      <c r="E76" s="8">
        <v>4.5999999999999996</v>
      </c>
      <c r="F76" s="9">
        <f t="shared" si="1"/>
        <v>0.63888888888888884</v>
      </c>
      <c r="G76" s="8">
        <v>9.8000000000000007</v>
      </c>
      <c r="H76" s="8">
        <v>5.7</v>
      </c>
      <c r="I76" s="8" t="s">
        <v>23</v>
      </c>
    </row>
    <row r="77" spans="2:9" ht="26.25">
      <c r="B77" s="12" t="s">
        <v>44</v>
      </c>
      <c r="C77" s="8" t="s">
        <v>15</v>
      </c>
      <c r="D77" s="8">
        <v>23</v>
      </c>
      <c r="E77" s="8">
        <v>11.3</v>
      </c>
      <c r="F77" s="9">
        <f t="shared" si="1"/>
        <v>0.49130434782608701</v>
      </c>
      <c r="G77" s="8">
        <v>15.6</v>
      </c>
      <c r="H77" s="8">
        <v>15.6</v>
      </c>
      <c r="I77" s="8" t="s">
        <v>23</v>
      </c>
    </row>
    <row r="78" spans="2:9">
      <c r="B78" s="10"/>
      <c r="C78" s="10" t="s">
        <v>16</v>
      </c>
      <c r="D78" s="10">
        <v>5.5</v>
      </c>
      <c r="E78" s="10">
        <v>2.6</v>
      </c>
      <c r="F78" s="11">
        <f t="shared" si="1"/>
        <v>0.47272727272727272</v>
      </c>
      <c r="G78" s="10">
        <v>15.6</v>
      </c>
      <c r="H78" s="10">
        <v>3.6</v>
      </c>
      <c r="I78" s="10" t="s">
        <v>23</v>
      </c>
    </row>
    <row r="80" spans="2:9">
      <c r="B80" s="5" t="s">
        <v>33</v>
      </c>
    </row>
  </sheetData>
  <sortState ref="B55:I78">
    <sortCondition ref="G55:G78"/>
    <sortCondition ref="C55:C78"/>
  </sortState>
  <hyperlinks>
    <hyperlink ref="B80" r:id="rId1" display="http://www.social-protection.org/gimi/gess/RessFileDownload.do?ressourceId=2590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Data 65+</vt:lpstr>
      <vt:lpstr>G_Asia Afr Ame emp to pop ratio</vt:lpstr>
      <vt:lpstr>G_Europe &amp; Canada emp to pop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2011-11-05T23:31:15Z</dcterms:created>
  <dcterms:modified xsi:type="dcterms:W3CDTF">2012-02-05T09:39:26Z</dcterms:modified>
</cp:coreProperties>
</file>